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O:\EXAMSCH\all EXAMINATION files\EXAMINATIONS &amp; ASSESSMENTS\Timetables\Timetables 2025-2026\5. Timetables for Publishing\PDF Timetables for Website\"/>
    </mc:Choice>
  </mc:AlternateContent>
  <xr:revisionPtr revIDLastSave="0" documentId="8_{DA66E4EF-F286-43E7-BA78-A28482BB5EEF}" xr6:coauthVersionLast="47" xr6:coauthVersionMax="47" xr10:uidLastSave="{00000000-0000-0000-0000-000000000000}"/>
  <bookViews>
    <workbookView xWindow="28680" yWindow="2805" windowWidth="29040" windowHeight="15720" xr2:uid="{00000000-000D-0000-FFFF-FFFF00000000}"/>
  </bookViews>
  <sheets>
    <sheet name="Sheet1" sheetId="1" r:id="rId1"/>
  </sheets>
  <externalReferences>
    <externalReference r:id="rId2"/>
    <externalReference r:id="rId3"/>
  </externalReferences>
  <definedNames>
    <definedName name="_xlnm.Print_Area" localSheetId="0">Sheet1!$A$1:$H$17</definedName>
    <definedName name="_xlnm.Print_Titles" localSheetId="0">Sheet1!$1:$10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4" i="1" l="1"/>
  <c r="G8" i="1"/>
  <c r="D6" i="1" l="1"/>
  <c r="A2" i="1" l="1"/>
</calcChain>
</file>

<file path=xl/sharedStrings.xml><?xml version="1.0" encoding="utf-8"?>
<sst xmlns="http://schemas.openxmlformats.org/spreadsheetml/2006/main" count="14" uniqueCount="14">
  <si>
    <t>Chair of Examiners:</t>
  </si>
  <si>
    <t>Text</t>
  </si>
  <si>
    <t>Day</t>
  </si>
  <si>
    <t>Date</t>
  </si>
  <si>
    <t>Start</t>
  </si>
  <si>
    <t>Duration</t>
  </si>
  <si>
    <t>Paper Code</t>
  </si>
  <si>
    <t>Paper Name</t>
  </si>
  <si>
    <t>Location</t>
  </si>
  <si>
    <t>JCCS</t>
  </si>
  <si>
    <t>Thu</t>
  </si>
  <si>
    <t>A13599B1</t>
  </si>
  <si>
    <t>Study of Contemporary China</t>
  </si>
  <si>
    <t>Online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</si>
</sst>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6"/>
      <name val="Times New Roman"/>
      <family val="1"/>
    </font>
    <font>
      <b/>
      <sz val="28"/>
      <name val="Times New Roman"/>
      <family val="1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left" vertical="top" wrapText="1"/>
    </xf>
    <xf numFmtId="0" fontId="1" fillId="0" borderId="0" xfId="0" applyFont="1" applyAlignment="1" applyProtection="1">
      <alignment vertical="top" wrapText="1"/>
      <protection locked="0"/>
    </xf>
    <xf numFmtId="0" fontId="5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2" fillId="0" borderId="0" xfId="0" applyFont="1" applyAlignment="1" applyProtection="1">
      <alignment horizontal="left" vertical="top" wrapText="1"/>
      <protection locked="0"/>
    </xf>
    <xf numFmtId="0" fontId="3" fillId="2" borderId="0" xfId="0" applyFont="1" applyFill="1" applyAlignment="1">
      <alignment horizontal="left" vertical="top" wrapText="1"/>
    </xf>
    <xf numFmtId="0" fontId="4" fillId="2" borderId="0" xfId="0" applyFont="1" applyFill="1" applyAlignment="1">
      <alignment horizontal="left" vertical="top" wrapText="1"/>
    </xf>
    <xf numFmtId="16" fontId="6" fillId="0" borderId="0" xfId="0" applyNumberFormat="1" applyFont="1" applyAlignment="1">
      <alignment horizontal="left" vertical="top" wrapText="1"/>
    </xf>
    <xf numFmtId="20" fontId="6" fillId="0" borderId="0" xfId="0" applyNumberFormat="1" applyFont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1" fillId="0" borderId="0" xfId="0" applyFont="1" applyAlignment="1" applyProtection="1">
      <alignment horizontal="left" vertical="top" wrapText="1"/>
      <protection locked="0"/>
    </xf>
    <xf numFmtId="0" fontId="2" fillId="0" borderId="0" xfId="0" applyFont="1" applyAlignment="1" applyProtection="1">
      <alignment horizontal="left" vertical="top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XAMSCH/all%20EXAMINATION%20files/EXAMINATIONS%20&amp;%20ASSESSMENTS/Timetables/Timetable%20Drafting/Master%20Spreadshee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EXAMSCH/all%20EXAMINATION%20SERVICES%20files/Staff%20Info/Exam%20Board%20Chairs%202025%20-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 list (VALUES)"/>
      <sheetName val="Excluded from Main List"/>
      <sheetName val="TERM DATES"/>
      <sheetName val="From Tracker0504"/>
      <sheetName val="Trin2017"/>
      <sheetName val="Hil2017"/>
      <sheetName val="From Tracker"/>
      <sheetName val="All 16-17"/>
      <sheetName val="Main list"/>
      <sheetName val="Non TT"/>
      <sheetName val="From timetables folder"/>
      <sheetName val="TT 2016"/>
      <sheetName val="NomComms data"/>
    </sheetNames>
    <sheetDataSet>
      <sheetData sheetId="0">
        <row r="1">
          <cell r="A1" t="str">
            <v>Exam Code</v>
          </cell>
          <cell r="B1" t="str">
            <v>Degree title</v>
          </cell>
          <cell r="C1" t="str">
            <v>Current Timetable title</v>
          </cell>
        </row>
        <row r="2">
          <cell r="A2" t="str">
            <v>AARA</v>
          </cell>
          <cell r="B2" t="str">
            <v>FIRST PUBLIC EXAMINATION</v>
          </cell>
          <cell r="C2" t="str">
            <v>Honour Moderations in Archaeology and Anthropology</v>
          </cell>
        </row>
        <row r="3">
          <cell r="A3" t="str">
            <v>ABLS</v>
          </cell>
          <cell r="B3" t="str">
            <v>FIRST PUBLIC EXAMINATION</v>
          </cell>
          <cell r="C3" t="str">
            <v>Honour Moderations in Biological Sciences</v>
          </cell>
        </row>
        <row r="4">
          <cell r="A4" t="str">
            <v>ACAH</v>
          </cell>
          <cell r="B4" t="str">
            <v>FIRST PUBLIC EXAMINATION</v>
          </cell>
          <cell r="C4" t="str">
            <v>Honour Moderations in Classical Archaeology and Ancient Hist</v>
          </cell>
        </row>
        <row r="5">
          <cell r="A5" t="str">
            <v>ACLA</v>
          </cell>
          <cell r="B5" t="str">
            <v>FIRST PUBLIC EXAMINATION</v>
          </cell>
          <cell r="C5" t="str">
            <v>Honour Moderations in Classics</v>
          </cell>
        </row>
        <row r="6">
          <cell r="A6" t="str">
            <v>ACLE</v>
          </cell>
          <cell r="B6" t="str">
            <v>FIRST PUBLIC EXAMINATION</v>
          </cell>
          <cell r="C6" t="str">
            <v>Honour Moderations in Classics and English</v>
          </cell>
        </row>
        <row r="7">
          <cell r="A7" t="str">
            <v>ACOM</v>
          </cell>
          <cell r="B7" t="str">
            <v>FIRST PUBLIC EXAMINATION</v>
          </cell>
          <cell r="C7" t="str">
            <v>Honour Moderations in Computer Science</v>
          </cell>
        </row>
        <row r="8">
          <cell r="A8" t="str">
            <v>AGEG</v>
          </cell>
          <cell r="B8" t="str">
            <v>FIRST PUBLIC EXAMINATION</v>
          </cell>
          <cell r="C8" t="str">
            <v>Honour Moderations in Geography</v>
          </cell>
        </row>
        <row r="9">
          <cell r="A9" t="str">
            <v>AMAP</v>
          </cell>
          <cell r="B9" t="str">
            <v>FIRST PUBLIC EXAMINATION</v>
          </cell>
          <cell r="C9" t="str">
            <v>Honour Moderations in Mathematics and Philosophy</v>
          </cell>
        </row>
        <row r="10">
          <cell r="A10" t="str">
            <v>AMAT</v>
          </cell>
          <cell r="B10" t="str">
            <v>FIRST PUBLIC EXAMINATION</v>
          </cell>
          <cell r="C10" t="str">
            <v>Honour Moderations in Mathematics</v>
          </cell>
        </row>
        <row r="11">
          <cell r="A11" t="str">
            <v>AMCN</v>
          </cell>
          <cell r="B11" t="str">
            <v>FIRST PUBLIC EXAMINATION</v>
          </cell>
          <cell r="C11" t="str">
            <v>Honour Moderations in Mathematics and Computer Science</v>
          </cell>
        </row>
        <row r="12">
          <cell r="A12" t="str">
            <v>AMUS</v>
          </cell>
          <cell r="B12" t="str">
            <v>FIRST PUBLIC EXAMINATION</v>
          </cell>
          <cell r="C12" t="str">
            <v>Honour Moderations in Music</v>
          </cell>
        </row>
        <row r="13">
          <cell r="A13" t="str">
            <v>BEGL</v>
          </cell>
          <cell r="B13" t="str">
            <v>FIRST PUBLIC EXAMINATION</v>
          </cell>
          <cell r="C13" t="str">
            <v>Moderations in English Language and Literature</v>
          </cell>
        </row>
        <row r="14">
          <cell r="A14" t="str">
            <v>BLAW</v>
          </cell>
          <cell r="B14" t="str">
            <v>FIRST PUBLIC EXAMINATION</v>
          </cell>
          <cell r="C14" t="str">
            <v>Law Moderations</v>
          </cell>
        </row>
        <row r="15">
          <cell r="A15" t="str">
            <v>BORC</v>
          </cell>
          <cell r="B15" t="str">
            <v>FIRST PUBLIC EXAMINATION</v>
          </cell>
          <cell r="C15" t="str">
            <v>Moderations in Oriental Studies (Chinese)</v>
          </cell>
        </row>
        <row r="16">
          <cell r="A16" t="str">
            <v>BORE</v>
          </cell>
          <cell r="B16" t="str">
            <v>FIRST PUBLIC EXAMINATION</v>
          </cell>
          <cell r="C16" t="str">
            <v>Moderations in Oriental Studies (Egyptology and Ancient Near</v>
          </cell>
        </row>
        <row r="17">
          <cell r="A17" t="str">
            <v>BORJ</v>
          </cell>
          <cell r="B17" t="str">
            <v>FIRST PUBLIC EXAMINATION</v>
          </cell>
          <cell r="C17" t="str">
            <v>Moderations in Oriental Studies (Japanese)</v>
          </cell>
        </row>
        <row r="18">
          <cell r="A18" t="str">
            <v>BPHP</v>
          </cell>
          <cell r="B18" t="str">
            <v>FIRST PUBLIC EXAMINATION</v>
          </cell>
          <cell r="C18" t="str">
            <v>Moderations in Physics and Philosophy</v>
          </cell>
        </row>
        <row r="19">
          <cell r="A19" t="str">
            <v>CAME</v>
          </cell>
          <cell r="B19" t="str">
            <v>FIRST PUBLIC EXAMINATION</v>
          </cell>
          <cell r="C19" t="str">
            <v>Preliminary Examination in Asian and Middle Eastern Studies</v>
          </cell>
        </row>
        <row r="20">
          <cell r="A20" t="str">
            <v>CAMH</v>
          </cell>
          <cell r="B20" t="str">
            <v>FIRST PUBLIC EXAMINATION</v>
          </cell>
          <cell r="C20" t="str">
            <v>Preliminary Examination in Ancient and Modern History</v>
          </cell>
        </row>
        <row r="21">
          <cell r="A21" t="str">
            <v>CARA</v>
          </cell>
          <cell r="B21" t="str">
            <v>FIRST PUBLIC EXAMINATION</v>
          </cell>
          <cell r="C21" t="str">
            <v>Preliminary Examination in Archaeology and Anthropology</v>
          </cell>
        </row>
        <row r="22">
          <cell r="A22" t="str">
            <v>CBFA</v>
          </cell>
          <cell r="B22" t="str">
            <v>BACHELOR OF FINE ART</v>
          </cell>
          <cell r="C22" t="str">
            <v>Preliminary Examination in Fine Art</v>
          </cell>
        </row>
        <row r="23">
          <cell r="A23" t="str">
            <v>CBIO</v>
          </cell>
          <cell r="B23" t="str">
            <v>FIRST PUBLIC EXAMINATION</v>
          </cell>
          <cell r="C23" t="str">
            <v>Preliminary Examination in Biology</v>
          </cell>
        </row>
        <row r="24">
          <cell r="A24" t="str">
            <v>CBLS</v>
          </cell>
          <cell r="B24" t="str">
            <v>FIRST PUBLIC EXAMINATION</v>
          </cell>
          <cell r="C24" t="str">
            <v>Preliminary Examination in Biological Sciences</v>
          </cell>
        </row>
        <row r="25">
          <cell r="A25" t="str">
            <v>CBMS</v>
          </cell>
          <cell r="B25" t="str">
            <v>FIRST PUBLIC EXAMINATION</v>
          </cell>
          <cell r="C25" t="str">
            <v>Preliminary Examination in Biomedical Sciences</v>
          </cell>
        </row>
        <row r="26">
          <cell r="A26" t="str">
            <v>CCAH</v>
          </cell>
          <cell r="B26" t="str">
            <v>FIRST PUBLIC EXAMINATION</v>
          </cell>
          <cell r="C26" t="str">
            <v>Preliminary Examination in Classical Archaeology and Ancient History</v>
          </cell>
        </row>
        <row r="27">
          <cell r="A27" t="str">
            <v>CCHE</v>
          </cell>
          <cell r="B27" t="str">
            <v>FIRST PUBLIC EXAMINATION</v>
          </cell>
          <cell r="C27" t="str">
            <v>Preliminary Examination in Chemistry</v>
          </cell>
        </row>
        <row r="28">
          <cell r="A28" t="str">
            <v>CCLA</v>
          </cell>
          <cell r="B28" t="str">
            <v>FIRST PUBLIC EXAMINATION</v>
          </cell>
          <cell r="C28" t="str">
            <v>Preliminary Examination in Classics</v>
          </cell>
        </row>
        <row r="29">
          <cell r="A29" t="str">
            <v>CCLD</v>
          </cell>
          <cell r="B29" t="str">
            <v>FIRST PUBLIC EXAMINATION</v>
          </cell>
          <cell r="C29" t="str">
            <v>Preliminary Examination in Classics and English Course II</v>
          </cell>
        </row>
        <row r="30">
          <cell r="A30" t="str">
            <v>CCLE</v>
          </cell>
          <cell r="B30" t="str">
            <v>FIRST PUBLIC EXAMINATION</v>
          </cell>
          <cell r="C30" t="str">
            <v>Preliminary Examination in Classics and English Course I</v>
          </cell>
        </row>
        <row r="31">
          <cell r="A31" t="str">
            <v>CCOM</v>
          </cell>
          <cell r="B31" t="str">
            <v>FIRST PUBLIC EXAMINATION</v>
          </cell>
          <cell r="C31" t="str">
            <v>Preliminary Examination in Computer Science</v>
          </cell>
        </row>
        <row r="32">
          <cell r="A32" t="str">
            <v>CCPH</v>
          </cell>
          <cell r="B32" t="str">
            <v>FIRST PUBLIC EXAMINATION</v>
          </cell>
          <cell r="C32" t="str">
            <v>Preliminary Examination in Computer Science and Philosophy</v>
          </cell>
        </row>
        <row r="33">
          <cell r="A33" t="str">
            <v>CEAM</v>
          </cell>
          <cell r="B33" t="str">
            <v>FIRST PUBLIC EXAMINATION</v>
          </cell>
          <cell r="C33" t="str">
            <v>Preliminary Examination in Economics and Management</v>
          </cell>
        </row>
        <row r="34">
          <cell r="A34" t="str">
            <v>CEAS</v>
          </cell>
          <cell r="B34" t="str">
            <v>FIRST PUBLIC EXAMINATION</v>
          </cell>
          <cell r="C34" t="str">
            <v>Preliminary Examination in Earth Sciences</v>
          </cell>
        </row>
        <row r="35">
          <cell r="A35" t="str">
            <v>CEGL</v>
          </cell>
          <cell r="B35" t="str">
            <v>FIRST PUBLIC EXAMINATION</v>
          </cell>
          <cell r="C35" t="str">
            <v>Preliminary Examination in English Language and Literature</v>
          </cell>
        </row>
        <row r="36">
          <cell r="A36" t="str">
            <v>CELA</v>
          </cell>
          <cell r="B36" t="str">
            <v>FIRST PUBLIC EXAMINATION</v>
          </cell>
          <cell r="C36" t="str">
            <v>Preliminary Examination in English and Modern Languages</v>
          </cell>
        </row>
        <row r="37">
          <cell r="A37" t="str">
            <v>CESC</v>
          </cell>
          <cell r="B37" t="str">
            <v>FIRST PUBLIC EXAMINATION</v>
          </cell>
          <cell r="C37" t="str">
            <v>Preliminary Examination in Engineering Science</v>
          </cell>
        </row>
        <row r="38">
          <cell r="A38" t="str">
            <v>CEUH</v>
          </cell>
          <cell r="B38" t="str">
            <v>FIRST PUBLIC EXAMINATION</v>
          </cell>
          <cell r="C38" t="str">
            <v>Preliminary Examination in European and Middle Eastern Languages</v>
          </cell>
        </row>
        <row r="39">
          <cell r="A39" t="str">
            <v>CEUM</v>
          </cell>
          <cell r="B39" t="str">
            <v>FIRST PUBLIC EXAMINATION</v>
          </cell>
          <cell r="C39" t="str">
            <v>Preliminary Examination in European and Middle Eastern Languages</v>
          </cell>
        </row>
        <row r="40">
          <cell r="A40" t="str">
            <v>CGEG</v>
          </cell>
          <cell r="B40" t="str">
            <v>FIRST PUBLIC EXAMINATION</v>
          </cell>
          <cell r="C40" t="str">
            <v>Preliminary Examination in Geography</v>
          </cell>
        </row>
        <row r="41">
          <cell r="A41" t="str">
            <v>CHAR</v>
          </cell>
          <cell r="B41" t="str">
            <v>FIRST PUBLIC EXAMINATION</v>
          </cell>
          <cell r="C41" t="str">
            <v>Preliminary Examination in History of Art</v>
          </cell>
        </row>
        <row r="42">
          <cell r="A42" t="str">
            <v>CHLA</v>
          </cell>
          <cell r="B42" t="str">
            <v>FIRST PUBLIC EXAMINATION</v>
          </cell>
          <cell r="C42" t="str">
            <v>Preliminary Examination in History and Modern Languages</v>
          </cell>
        </row>
        <row r="43">
          <cell r="A43" t="str">
            <v>CHSC</v>
          </cell>
          <cell r="B43" t="str">
            <v>FIRST PUBLIC EXAMINATION</v>
          </cell>
          <cell r="C43" t="str">
            <v>Preliminary Examination in Human Sciences</v>
          </cell>
        </row>
        <row r="44">
          <cell r="A44" t="str">
            <v>CMAP</v>
          </cell>
          <cell r="B44" t="str">
            <v>FIRST PUBLIC EXAMINATION</v>
          </cell>
          <cell r="C44" t="str">
            <v>Preliminary Examination in Mathematics and Philosophy</v>
          </cell>
        </row>
        <row r="45">
          <cell r="A45" t="str">
            <v>CMAS</v>
          </cell>
          <cell r="B45" t="str">
            <v>FIRST PUBLIC EXAMINATION</v>
          </cell>
          <cell r="C45" t="str">
            <v>Preliminary Examination in Mathematics/Mathematics and Statistics</v>
          </cell>
        </row>
        <row r="46">
          <cell r="A46" t="str">
            <v>CMAT</v>
          </cell>
          <cell r="B46" t="str">
            <v>FIRST PUBLIC EXAMINATION</v>
          </cell>
          <cell r="C46" t="str">
            <v>Preliminary Examination in Mathematics</v>
          </cell>
        </row>
        <row r="47">
          <cell r="A47" t="str">
            <v>CMCB</v>
          </cell>
          <cell r="B47" t="str">
            <v>FIRST PUBLIC EXAMINATION</v>
          </cell>
          <cell r="C47" t="str">
            <v>Preliminary Examination in Molecular and Cellular Biochemistry</v>
          </cell>
        </row>
        <row r="48">
          <cell r="A48" t="str">
            <v>CMCN</v>
          </cell>
          <cell r="B48" t="str">
            <v>FIRST PUBLIC EXAMINATION</v>
          </cell>
          <cell r="C48" t="str">
            <v>Preliminary Examination in Mathematics and Computer Science</v>
          </cell>
        </row>
        <row r="49">
          <cell r="A49" t="str">
            <v>CMET</v>
          </cell>
          <cell r="B49" t="str">
            <v>FIRST PUBLIC EXAMINATION</v>
          </cell>
          <cell r="C49" t="str">
            <v>Preliminary Examination in Materials Science</v>
          </cell>
        </row>
        <row r="50">
          <cell r="A50" t="str">
            <v>CMHE</v>
          </cell>
          <cell r="B50" t="str">
            <v>FIRST PUBLIC EXAMINATION</v>
          </cell>
          <cell r="C50" t="str">
            <v>Preliminary Examination in History and Economics</v>
          </cell>
        </row>
        <row r="51">
          <cell r="A51" t="str">
            <v>CMHN</v>
          </cell>
          <cell r="B51" t="str">
            <v>FIRST PUBLIC EXAMINATION</v>
          </cell>
          <cell r="C51" t="str">
            <v>Preliminary Examination in History and English</v>
          </cell>
        </row>
        <row r="52">
          <cell r="A52" t="str">
            <v>CMHP</v>
          </cell>
          <cell r="B52" t="str">
            <v>FIRST PUBLIC EXAMINATION</v>
          </cell>
          <cell r="C52" t="str">
            <v>Preliminary Examination in History and Politics</v>
          </cell>
        </row>
        <row r="53">
          <cell r="A53" t="str">
            <v>CMHY</v>
          </cell>
          <cell r="B53" t="str">
            <v>FIRST PUBLIC EXAMINATION</v>
          </cell>
          <cell r="C53" t="str">
            <v>Preliminary Examination in History</v>
          </cell>
        </row>
        <row r="54">
          <cell r="A54" t="str">
            <v>CMLA</v>
          </cell>
          <cell r="B54" t="str">
            <v>FIRST PUBLIC EXAMINATION</v>
          </cell>
          <cell r="C54" t="str">
            <v>Preliminary Examination in Modern Languages</v>
          </cell>
        </row>
        <row r="55">
          <cell r="A55" t="str">
            <v>CMUS</v>
          </cell>
          <cell r="B55" t="str">
            <v>FIRST PUBLIC EXAMINATION</v>
          </cell>
          <cell r="C55" t="str">
            <v>Preliminary Examination in Music</v>
          </cell>
        </row>
        <row r="56">
          <cell r="A56" t="str">
            <v>CORH</v>
          </cell>
          <cell r="B56" t="str">
            <v>FIRST PUBLIC EXAMINATION</v>
          </cell>
          <cell r="C56" t="str">
            <v>Preliminary Examination in Oriental Studies</v>
          </cell>
        </row>
        <row r="57">
          <cell r="A57" t="str">
            <v>CORS</v>
          </cell>
          <cell r="B57" t="str">
            <v>FIRST PUBLIC EXAMINATION</v>
          </cell>
          <cell r="C57" t="str">
            <v>Preliminary Examination in Oriental Studies</v>
          </cell>
        </row>
        <row r="58">
          <cell r="A58" t="str">
            <v>CPHP</v>
          </cell>
          <cell r="B58" t="str">
            <v>FIRST PUBLIC EXAMINATION</v>
          </cell>
          <cell r="C58" t="str">
            <v>Preliminary Examination in Physics and Philosophy</v>
          </cell>
        </row>
        <row r="59">
          <cell r="A59" t="str">
            <v>CPML</v>
          </cell>
          <cell r="B59" t="str">
            <v>FIRST PUBLIC EXAMINATION</v>
          </cell>
          <cell r="C59" t="str">
            <v>Preliminary Examination in Philosophy and Modern Languages</v>
          </cell>
        </row>
        <row r="60">
          <cell r="A60" t="str">
            <v>CPPE</v>
          </cell>
          <cell r="B60" t="str">
            <v>FIRST PUBLIC EXAMINATION</v>
          </cell>
          <cell r="C60" t="str">
            <v>Preliminary Examination in Philosophy, Politics, and Economics</v>
          </cell>
        </row>
        <row r="61">
          <cell r="A61" t="str">
            <v>CPPL</v>
          </cell>
          <cell r="B61" t="str">
            <v>FIRST PUBLIC EXAMINATION</v>
          </cell>
          <cell r="C61" t="str">
            <v>Preliminary Examination in Psychology, Philosophy, and Linguistics</v>
          </cell>
        </row>
        <row r="62">
          <cell r="A62" t="str">
            <v>CPPP</v>
          </cell>
          <cell r="B62" t="str">
            <v>FIRST PUBLIC EXAMINATION</v>
          </cell>
          <cell r="C62" t="str">
            <v>Preliminary Examination in Psychology, Philosophy, and Physi</v>
          </cell>
        </row>
        <row r="63">
          <cell r="A63" t="str">
            <v>CPSC</v>
          </cell>
          <cell r="B63" t="str">
            <v>FIRST PUBLIC EXAMINATION</v>
          </cell>
          <cell r="C63" t="str">
            <v>Preliminary Examination in Physics</v>
          </cell>
        </row>
        <row r="64">
          <cell r="A64" t="str">
            <v>CPSL</v>
          </cell>
          <cell r="B64" t="str">
            <v>FIRST PUBLIC EXAMINATION</v>
          </cell>
          <cell r="C64" t="str">
            <v>Preliminary Examination in Physiological Sciences</v>
          </cell>
        </row>
        <row r="65">
          <cell r="A65" t="str">
            <v>CPTH</v>
          </cell>
          <cell r="B65" t="str">
            <v>FIRST PUBLIC EXAMINATION</v>
          </cell>
          <cell r="C65" t="str">
            <v>Preliminary Examination in Philosophy and Theology</v>
          </cell>
        </row>
        <row r="66">
          <cell r="A66" t="str">
            <v>CPYP</v>
          </cell>
          <cell r="B66" t="str">
            <v>FIRST PUBLIC EXAMINATION</v>
          </cell>
          <cell r="C66" t="str">
            <v>Preliminary Examination in Psychology and Philosophy</v>
          </cell>
        </row>
        <row r="67">
          <cell r="A67" t="str">
            <v>CRAM</v>
          </cell>
          <cell r="B67" t="str">
            <v>FIRST PUBLIC EXAMINATION</v>
          </cell>
          <cell r="C67" t="str">
            <v>Preliminary Examination in Religion and Asian and Middle Eastern Studies</v>
          </cell>
        </row>
        <row r="68">
          <cell r="A68" t="str">
            <v>CROS</v>
          </cell>
          <cell r="B68" t="str">
            <v>FIRST PUBLIC EXAMINATION</v>
          </cell>
          <cell r="C68" t="str">
            <v>Preliminary Examination in Religion and Oriental Studies</v>
          </cell>
        </row>
        <row r="69">
          <cell r="A69" t="str">
            <v>CTAR</v>
          </cell>
          <cell r="B69" t="str">
            <v>FIRST PUBLIC EXAMINATION</v>
          </cell>
          <cell r="C69" t="str">
            <v>Preliminary Examination in Theology and Religion</v>
          </cell>
        </row>
        <row r="70">
          <cell r="A70" t="str">
            <v>CTHE</v>
          </cell>
          <cell r="B70" t="str">
            <v>FIRST PUBLIC EXAMINATION</v>
          </cell>
          <cell r="C70" t="str">
            <v>Preliminary Examination for Theology</v>
          </cell>
        </row>
        <row r="71">
          <cell r="A71" t="str">
            <v>CTOS</v>
          </cell>
          <cell r="B71" t="str">
            <v>FIRST PUBLIC EXAMINATION</v>
          </cell>
          <cell r="C71" t="str">
            <v>Preliminary Examination in Theology and Oriental Studies</v>
          </cell>
        </row>
        <row r="72">
          <cell r="A72" t="str">
            <v>DAME</v>
          </cell>
          <cell r="B72" t="str">
            <v>SECOND PUBLIC EXAMINATION</v>
          </cell>
          <cell r="C72" t="str">
            <v>Honour School of Asian and Middle Eastern Studies</v>
          </cell>
        </row>
        <row r="73">
          <cell r="A73" t="str">
            <v>DAMH</v>
          </cell>
          <cell r="B73" t="str">
            <v>SECOND PUBLIC EXAMINATION</v>
          </cell>
          <cell r="C73" t="str">
            <v>Honour School of Ancient and Modern History</v>
          </cell>
        </row>
        <row r="74">
          <cell r="A74" t="str">
            <v>DARA</v>
          </cell>
          <cell r="B74" t="str">
            <v>SECOND PUBLIC EXAMINATION</v>
          </cell>
          <cell r="C74" t="str">
            <v>Honour School of Archaeology and Anthropology</v>
          </cell>
        </row>
        <row r="75">
          <cell r="A75" t="str">
            <v>DBFA</v>
          </cell>
          <cell r="B75" t="str">
            <v>FINAL EXAMINATION</v>
          </cell>
          <cell r="C75" t="str">
            <v>Bachelor of Fine Art</v>
          </cell>
        </row>
        <row r="76">
          <cell r="A76" t="str">
            <v>DBIO</v>
          </cell>
          <cell r="B76" t="str">
            <v>SECOND PUBLIC EXAMINATION</v>
          </cell>
          <cell r="C76" t="str">
            <v>Honour School of Biology (Part IB)</v>
          </cell>
        </row>
        <row r="77">
          <cell r="A77" t="str">
            <v>DCAH</v>
          </cell>
          <cell r="B77" t="str">
            <v>SECOND PUBLIC EXAMINATION</v>
          </cell>
          <cell r="C77" t="str">
            <v>Honour School of Classical Archaeology and Ancient History</v>
          </cell>
        </row>
        <row r="78">
          <cell r="A78" t="str">
            <v>DCAM</v>
          </cell>
          <cell r="B78" t="str">
            <v>SECOND PUBLIC EXAMINATION</v>
          </cell>
          <cell r="C78" t="str">
            <v>Honour School of Classics and Asian and Middle Eastern Studies</v>
          </cell>
        </row>
        <row r="79">
          <cell r="A79" t="str">
            <v>DCHA</v>
          </cell>
          <cell r="B79" t="str">
            <v>SECOND PUBLIC EXAMINATION</v>
          </cell>
          <cell r="C79" t="str">
            <v>Honour School of Chemistry Part I</v>
          </cell>
        </row>
        <row r="80">
          <cell r="A80" t="str">
            <v>DCHB</v>
          </cell>
          <cell r="B80" t="str">
            <v>SECOND PUBLIC EXAMINATION</v>
          </cell>
          <cell r="C80" t="str">
            <v>Honour School of Chemistry Part II</v>
          </cell>
        </row>
        <row r="81">
          <cell r="A81" t="str">
            <v>DCHC</v>
          </cell>
          <cell r="B81" t="str">
            <v>SECOND PUBLIC EXAMINATION</v>
          </cell>
          <cell r="C81" t="str">
            <v>Honour School of Chemistry Part IB</v>
          </cell>
        </row>
        <row r="82">
          <cell r="A82" t="str">
            <v>DCLE</v>
          </cell>
          <cell r="B82" t="str">
            <v>SECOND PUBLIC EXAMINATION</v>
          </cell>
          <cell r="C82" t="str">
            <v>Honour School of Classics and English</v>
          </cell>
        </row>
        <row r="83">
          <cell r="A83" t="str">
            <v>DCML</v>
          </cell>
          <cell r="B83" t="str">
            <v>SECOND PUBLIC EXAMINATION</v>
          </cell>
          <cell r="C83" t="str">
            <v>Honour School of Classics and Modern Languages (4 year course)</v>
          </cell>
        </row>
        <row r="84">
          <cell r="A84" t="str">
            <v>DCMM</v>
          </cell>
          <cell r="B84" t="str">
            <v>SECOND PUBLIC EXAMINATION</v>
          </cell>
          <cell r="C84" t="str">
            <v>Honour School of Classics and Modern Languages (3 year course)</v>
          </cell>
        </row>
        <row r="85">
          <cell r="A85" t="str">
            <v>DCMN</v>
          </cell>
          <cell r="B85" t="str">
            <v>SECOND PUBLIC EXAMINATION</v>
          </cell>
          <cell r="C85" t="str">
            <v>Honour School of Classics and Modern Languages (5 year course)</v>
          </cell>
        </row>
        <row r="86">
          <cell r="A86" t="str">
            <v>DCMO</v>
          </cell>
          <cell r="B86" t="str">
            <v>SECOND PUBLIC EXAMINATION</v>
          </cell>
          <cell r="C86" t="str">
            <v xml:space="preserve">Honour School of Classics and Modern Languages </v>
          </cell>
        </row>
        <row r="87">
          <cell r="A87" t="str">
            <v>DCOM</v>
          </cell>
          <cell r="B87" t="str">
            <v>SECOND PUBLIC EXAMINATION</v>
          </cell>
          <cell r="C87" t="str">
            <v>Honour School of Computer Science (Part B)</v>
          </cell>
        </row>
        <row r="88">
          <cell r="A88" t="str">
            <v>DCON</v>
          </cell>
          <cell r="B88" t="str">
            <v>SECOND PUBLIC EXAMINATION</v>
          </cell>
          <cell r="C88" t="str">
            <v>Honour School of Computer Science (Part C)</v>
          </cell>
        </row>
        <row r="89">
          <cell r="A89" t="str">
            <v>DCOS</v>
          </cell>
          <cell r="B89" t="str">
            <v>SECOND PUBLIC EXAMINATION</v>
          </cell>
          <cell r="C89" t="str">
            <v>Honour School of Classics and Oriental Studies</v>
          </cell>
        </row>
        <row r="90">
          <cell r="A90" t="str">
            <v>DCPH</v>
          </cell>
          <cell r="B90" t="str">
            <v>SECOND PUBLIC EXAMINATION</v>
          </cell>
          <cell r="C90" t="str">
            <v>Honour School of Computer Science and Philosophy (Part B)</v>
          </cell>
        </row>
        <row r="91">
          <cell r="A91" t="str">
            <v>DCPI</v>
          </cell>
          <cell r="B91" t="str">
            <v>SECOND PUBLIC EXAMINATION</v>
          </cell>
          <cell r="C91" t="str">
            <v>Honour School of Computer Science and Philosophy (Part C)</v>
          </cell>
        </row>
        <row r="92">
          <cell r="A92" t="str">
            <v>DCSB</v>
          </cell>
          <cell r="B92" t="str">
            <v>SECOND PUBLIC EXAMINATION</v>
          </cell>
          <cell r="C92" t="str">
            <v>Honour School of Cell and Systems Biology (Part II)</v>
          </cell>
        </row>
        <row r="93">
          <cell r="A93" t="str">
            <v>DEAM</v>
          </cell>
          <cell r="B93" t="str">
            <v>SECOND PUBLIC EXAMINATION</v>
          </cell>
          <cell r="C93" t="str">
            <v>Honour School of Economics and Management</v>
          </cell>
        </row>
        <row r="94">
          <cell r="A94" t="str">
            <v>DECA</v>
          </cell>
          <cell r="B94" t="str">
            <v>SECOND PUBLIC EXAMINATION</v>
          </cell>
          <cell r="C94" t="str">
            <v>Honour School of Engineering and Computing Science Part I</v>
          </cell>
        </row>
        <row r="95">
          <cell r="A95" t="str">
            <v>DECB</v>
          </cell>
          <cell r="B95" t="str">
            <v>SECOND PUBLIC EXAMINATION</v>
          </cell>
          <cell r="C95" t="str">
            <v>Honour School of Engineering and Computing Science Part II</v>
          </cell>
        </row>
        <row r="96">
          <cell r="A96" t="str">
            <v>DEEA</v>
          </cell>
          <cell r="B96" t="str">
            <v>SECOND PUBLIC EXAMINATION</v>
          </cell>
          <cell r="C96" t="str">
            <v>Honour School of Engineering, Economics, and Management Part</v>
          </cell>
        </row>
        <row r="97">
          <cell r="A97" t="str">
            <v>DEEB</v>
          </cell>
          <cell r="B97" t="str">
            <v>SECOND PUBLIC EXAMINATION</v>
          </cell>
          <cell r="C97" t="str">
            <v>Honour School of Engineering, Economics, and Management Part</v>
          </cell>
        </row>
        <row r="98">
          <cell r="A98" t="str">
            <v>DEMA</v>
          </cell>
          <cell r="B98" t="str">
            <v>SECOND PUBLIC EXAMINATION</v>
          </cell>
          <cell r="C98" t="str">
            <v>Honour School of Engineering and Materials Part I</v>
          </cell>
        </row>
        <row r="99">
          <cell r="A99" t="str">
            <v>DEMB</v>
          </cell>
          <cell r="B99" t="str">
            <v>SECOND PUBLIC EXAMINATION</v>
          </cell>
          <cell r="C99" t="str">
            <v>Honour School of Engineering and Materials Part II</v>
          </cell>
        </row>
        <row r="100">
          <cell r="A100" t="str">
            <v>DEML</v>
          </cell>
          <cell r="B100" t="str">
            <v>SECOND PUBLIC EXAMINATION</v>
          </cell>
          <cell r="C100" t="str">
            <v>Honour School of English and Modern Languages</v>
          </cell>
        </row>
        <row r="101">
          <cell r="A101" t="str">
            <v>DEMM</v>
          </cell>
          <cell r="B101" t="str">
            <v>SECOND PUBLIC EXAMINATION</v>
          </cell>
          <cell r="C101" t="str">
            <v>Honour School of English and Modern Languages (3 year course</v>
          </cell>
        </row>
        <row r="102">
          <cell r="A102" t="str">
            <v>DENA</v>
          </cell>
          <cell r="B102" t="str">
            <v>SECOND PUBLIC EXAMINATION</v>
          </cell>
          <cell r="C102" t="str">
            <v>Honour School of English Language and Literature Course I</v>
          </cell>
        </row>
        <row r="103">
          <cell r="A103" t="str">
            <v>DENB</v>
          </cell>
          <cell r="B103" t="str">
            <v>SECOND PUBLIC EXAMINATION</v>
          </cell>
          <cell r="C103" t="str">
            <v>Honour School of English Language and Literature Course II</v>
          </cell>
        </row>
        <row r="104">
          <cell r="A104" t="str">
            <v>DESA</v>
          </cell>
          <cell r="B104" t="str">
            <v>SECOND PUBLIC EXAMINATION</v>
          </cell>
          <cell r="C104" t="str">
            <v>Honour School of Engineering Science (Part B)</v>
          </cell>
        </row>
        <row r="105">
          <cell r="A105" t="str">
            <v>DESB</v>
          </cell>
          <cell r="B105" t="str">
            <v>SECOND PUBLIC EXAMINATION</v>
          </cell>
          <cell r="C105" t="str">
            <v>Honour School of Engineering Science (Part C)</v>
          </cell>
        </row>
        <row r="106">
          <cell r="A106" t="str">
            <v>DEUM</v>
          </cell>
          <cell r="B106" t="str">
            <v>SECOND PUBLIC EXAMINATION</v>
          </cell>
          <cell r="C106" t="str">
            <v>Honour School of European and Middle Eastern Languages</v>
          </cell>
        </row>
        <row r="107">
          <cell r="A107" t="str">
            <v>DEUN</v>
          </cell>
          <cell r="B107" t="str">
            <v>SECOND PUBLIC EXAMINATION</v>
          </cell>
          <cell r="C107" t="str">
            <v>Honour School of European and Middle Eastern Languages</v>
          </cell>
        </row>
        <row r="108">
          <cell r="A108" t="str">
            <v>DEXB</v>
          </cell>
          <cell r="B108" t="str">
            <v>SECOND PUBLIC EXAMINATION</v>
          </cell>
          <cell r="C108" t="str">
            <v>Honour School of Experimental Psychology (Part B)</v>
          </cell>
        </row>
        <row r="109">
          <cell r="A109" t="str">
            <v>DEXP</v>
          </cell>
          <cell r="B109" t="str">
            <v>SECOND PUBLIC EXAMINATION</v>
          </cell>
          <cell r="C109" t="str">
            <v>Honour School of Experimental Psychology (Part II)</v>
          </cell>
        </row>
        <row r="110">
          <cell r="A110" t="str">
            <v>DGEG</v>
          </cell>
          <cell r="B110" t="str">
            <v>SECOND PUBLIC EXAMINATION</v>
          </cell>
          <cell r="C110" t="str">
            <v>Honour School of Geography</v>
          </cell>
        </row>
        <row r="111">
          <cell r="A111" t="str">
            <v>DGEL</v>
          </cell>
          <cell r="B111" t="str">
            <v>SECOND PUBLIC EXAMINATION</v>
          </cell>
          <cell r="C111" t="str">
            <v>Honour School of Geology</v>
          </cell>
        </row>
        <row r="112">
          <cell r="A112" t="str">
            <v>DHAR</v>
          </cell>
          <cell r="B112" t="str">
            <v>SECOND PUBLIC EXAMINATION</v>
          </cell>
          <cell r="C112" t="str">
            <v>Honour School of History of Art</v>
          </cell>
        </row>
        <row r="113">
          <cell r="A113" t="str">
            <v>DHLA</v>
          </cell>
          <cell r="B113" t="str">
            <v>SECOND PUBLIC EXAMINATION</v>
          </cell>
          <cell r="C113" t="str">
            <v>Honour School of History and Modern Languages</v>
          </cell>
        </row>
        <row r="114">
          <cell r="A114" t="str">
            <v>DHLB</v>
          </cell>
          <cell r="B114" t="str">
            <v>SECOND PUBLIC EXAMINATION</v>
          </cell>
          <cell r="C114" t="str">
            <v>Honour School of Modern History and Modern Languages</v>
          </cell>
        </row>
        <row r="115">
          <cell r="A115" t="str">
            <v>DHSC</v>
          </cell>
          <cell r="B115" t="str">
            <v>SECOND PUBLIC EXAMINATION</v>
          </cell>
          <cell r="C115" t="str">
            <v>Honour School of Human Sciences</v>
          </cell>
        </row>
        <row r="116">
          <cell r="A116" t="str">
            <v>DJUE</v>
          </cell>
          <cell r="B116" t="str">
            <v>SECOND PUBLIC EXAMINATION</v>
          </cell>
          <cell r="C116" t="str">
            <v>Honour School of Jurisprudence: Course II (Year 3)</v>
          </cell>
        </row>
        <row r="117">
          <cell r="A117" t="str">
            <v>DJUR</v>
          </cell>
          <cell r="B117" t="str">
            <v>SECOND PUBLIC EXAMINATION</v>
          </cell>
          <cell r="C117" t="str">
            <v>Honour School of Jurisprudence: Course I</v>
          </cell>
        </row>
        <row r="118">
          <cell r="A118" t="str">
            <v>DJUS</v>
          </cell>
          <cell r="B118" t="str">
            <v>SECOND PUBLIC EXAMINATION</v>
          </cell>
          <cell r="C118" t="str">
            <v>Honour School of Jurisprudence: Course II</v>
          </cell>
        </row>
        <row r="119">
          <cell r="A119" t="str">
            <v>DJUX</v>
          </cell>
          <cell r="B119" t="str">
            <v>SECOND PUBLIC EXAMINATION</v>
          </cell>
          <cell r="C119" t="str">
            <v>Honour School of Jurisprudence: Course I (old regulations).</v>
          </cell>
        </row>
        <row r="120">
          <cell r="A120" t="str">
            <v>DJUZ</v>
          </cell>
          <cell r="B120" t="str">
            <v>SECOND PUBLIC EXAMINATION</v>
          </cell>
          <cell r="C120" t="str">
            <v>Honour School of Jurisprudence: Course II (old regulations).</v>
          </cell>
        </row>
        <row r="121">
          <cell r="A121" t="str">
            <v>DLHU</v>
          </cell>
          <cell r="B121" t="str">
            <v>SECOND PUBLIC EXAMINATION</v>
          </cell>
          <cell r="C121" t="str">
            <v>Honour School of Literae Humaniores</v>
          </cell>
        </row>
        <row r="122">
          <cell r="A122" t="str">
            <v>DMAB</v>
          </cell>
          <cell r="B122" t="str">
            <v>SECOND PUBLIC EXAMINATION</v>
          </cell>
          <cell r="C122" t="str">
            <v>Honour School of Mathematics (Part B)</v>
          </cell>
        </row>
        <row r="123">
          <cell r="A123" t="str">
            <v>DMAC</v>
          </cell>
          <cell r="B123" t="str">
            <v>SECOND PUBLIC EXAMINATION</v>
          </cell>
          <cell r="C123" t="str">
            <v>Honour School of Mathematics (Part C)</v>
          </cell>
        </row>
        <row r="124">
          <cell r="A124" t="str">
            <v>DMAU</v>
          </cell>
          <cell r="B124" t="str">
            <v>SECOND PUBLIC EXAMINATION</v>
          </cell>
          <cell r="C124" t="str">
            <v>Honour School of Mathematics Part II (4 year course)</v>
          </cell>
        </row>
        <row r="125">
          <cell r="A125" t="str">
            <v>DMCN</v>
          </cell>
          <cell r="B125" t="str">
            <v>SECOND PUBLIC EXAMINATION</v>
          </cell>
          <cell r="C125" t="str">
            <v>Honour School of Mathematics and Computer Science (Part B)</v>
          </cell>
        </row>
        <row r="126">
          <cell r="A126" t="str">
            <v>DMCO</v>
          </cell>
          <cell r="B126" t="str">
            <v>SECOND PUBLIC EXAMINATION</v>
          </cell>
          <cell r="C126" t="str">
            <v>Honour School of Mathematics and Computer Science (Part C)</v>
          </cell>
        </row>
        <row r="127">
          <cell r="A127" t="str">
            <v>DMED</v>
          </cell>
          <cell r="B127" t="str">
            <v>SECOND PUBLIC EXAMINATION</v>
          </cell>
          <cell r="C127" t="str">
            <v>Honour School of Medical Sciences</v>
          </cell>
        </row>
        <row r="128">
          <cell r="A128" t="str">
            <v>DMET</v>
          </cell>
          <cell r="B128" t="str">
            <v>SECOND PUBLIC EXAMINATION</v>
          </cell>
          <cell r="C128" t="str">
            <v>Honour School of Materials Science (Part I)</v>
          </cell>
        </row>
        <row r="129">
          <cell r="A129" t="str">
            <v>DMHE</v>
          </cell>
          <cell r="B129" t="str">
            <v>SECOND PUBLIC EXAMINATION</v>
          </cell>
          <cell r="C129" t="str">
            <v>Honour School of History and Economics</v>
          </cell>
        </row>
        <row r="130">
          <cell r="A130" t="str">
            <v>DMHN</v>
          </cell>
          <cell r="B130" t="str">
            <v>SECOND PUBLIC EXAMINATION</v>
          </cell>
          <cell r="C130" t="str">
            <v>Honour School of History and English</v>
          </cell>
        </row>
        <row r="131">
          <cell r="A131" t="str">
            <v>DMHP</v>
          </cell>
          <cell r="B131" t="str">
            <v>SECOND PUBLIC EXAMINATION</v>
          </cell>
          <cell r="C131" t="str">
            <v>Honour School of History and Politics</v>
          </cell>
        </row>
        <row r="132">
          <cell r="A132" t="str">
            <v>DMHY</v>
          </cell>
          <cell r="B132" t="str">
            <v>SECOND PUBLIC EXAMINATION</v>
          </cell>
          <cell r="C132" t="str">
            <v>Honour School of History</v>
          </cell>
        </row>
        <row r="133">
          <cell r="A133" t="str">
            <v>DMLA</v>
          </cell>
          <cell r="B133" t="str">
            <v>SECOND PUBLIC EXAMINATION</v>
          </cell>
          <cell r="C133" t="str">
            <v>Honour School of Modern Languages</v>
          </cell>
        </row>
        <row r="134">
          <cell r="A134" t="str">
            <v>DMLB</v>
          </cell>
          <cell r="B134" t="str">
            <v>SECOND PUBLIC EXAMINATION</v>
          </cell>
          <cell r="C134" t="str">
            <v>Honour School of Modern Languages (Three Year Course)</v>
          </cell>
        </row>
        <row r="135">
          <cell r="A135" t="str">
            <v>DMLL</v>
          </cell>
          <cell r="B135" t="str">
            <v>SECOND PUBLIC EXAMINATION</v>
          </cell>
          <cell r="C135" t="str">
            <v>Honour School of Modern Languages and Linguistics</v>
          </cell>
        </row>
        <row r="136">
          <cell r="A136" t="str">
            <v>DMMA</v>
          </cell>
          <cell r="B136" t="str">
            <v>SECOND PUBLIC EXAMINATION</v>
          </cell>
          <cell r="C136" t="str">
            <v>Honour School of Materials, Economics, and Management Part I</v>
          </cell>
        </row>
        <row r="137">
          <cell r="A137" t="str">
            <v>DMMB</v>
          </cell>
          <cell r="B137" t="str">
            <v>SECOND PUBLIC EXAMINATION</v>
          </cell>
          <cell r="C137" t="str">
            <v>Honour School of Materials, Economics, &amp; Management Part II</v>
          </cell>
        </row>
        <row r="138">
          <cell r="A138" t="str">
            <v>DMPB</v>
          </cell>
          <cell r="B138" t="str">
            <v>SECOND PUBLIC EXAMINATION</v>
          </cell>
          <cell r="C138" t="str">
            <v>Honour School of Mathematics and Philosophy (Part B)</v>
          </cell>
        </row>
        <row r="139">
          <cell r="A139" t="str">
            <v>DMPC</v>
          </cell>
          <cell r="B139" t="str">
            <v>SECOND PUBLIC EXAMINATION</v>
          </cell>
          <cell r="C139" t="str">
            <v>Honour School of Mathematics and Philosophy (Part C)</v>
          </cell>
        </row>
        <row r="140">
          <cell r="A140" t="str">
            <v>DMST</v>
          </cell>
          <cell r="B140" t="str">
            <v>SECOND PUBLIC EXAMINATION</v>
          </cell>
          <cell r="C140" t="str">
            <v>Honour School of Mathematics and Statistics (Part B)</v>
          </cell>
        </row>
        <row r="141">
          <cell r="A141" t="str">
            <v>DMSU</v>
          </cell>
          <cell r="B141" t="str">
            <v>SECOND PUBLIC EXAMINATION</v>
          </cell>
          <cell r="C141" t="str">
            <v>Honour School of Mathematics and Statistics (Part C)</v>
          </cell>
        </row>
        <row r="142">
          <cell r="A142" t="str">
            <v>DMTA</v>
          </cell>
          <cell r="B142" t="str">
            <v>SECOND PUBLIC EXAMINATION</v>
          </cell>
          <cell r="C142" t="str">
            <v>Honour School of Materials Science (Part I)</v>
          </cell>
        </row>
        <row r="143">
          <cell r="A143" t="str">
            <v>DMTB</v>
          </cell>
          <cell r="B143" t="str">
            <v>SECOND PUBLIC EXAMINATION</v>
          </cell>
          <cell r="C143" t="str">
            <v>Honour School of Materials Science Part II</v>
          </cell>
        </row>
        <row r="144">
          <cell r="A144" t="str">
            <v>DMTP</v>
          </cell>
          <cell r="B144" t="str">
            <v>SECOND PUBLIC EXAMINATION</v>
          </cell>
          <cell r="C144" t="str">
            <v>Honour School of Mathematical and Theoretical Physics Part C</v>
          </cell>
        </row>
        <row r="145">
          <cell r="A145" t="str">
            <v>DMUS</v>
          </cell>
          <cell r="B145" t="str">
            <v>SECOND PUBLIC EXAMINATION</v>
          </cell>
          <cell r="C145" t="str">
            <v>Honour School of Music</v>
          </cell>
        </row>
        <row r="146">
          <cell r="A146" t="str">
            <v>DMZZ</v>
          </cell>
          <cell r="B146" t="str">
            <v>SECOND PUBLIC EXAMINATION</v>
          </cell>
          <cell r="C146" t="str">
            <v>Honour School of Mathematics Part B5</v>
          </cell>
        </row>
        <row r="147">
          <cell r="A147" t="str">
            <v>DNBS</v>
          </cell>
          <cell r="B147" t="str">
            <v>SECOND PUBLIC EXAMINATION</v>
          </cell>
          <cell r="C147" t="str">
            <v>Honour School of Biological Sciences</v>
          </cell>
        </row>
        <row r="148">
          <cell r="A148" t="str">
            <v>DNEB</v>
          </cell>
          <cell r="B148" t="str">
            <v>SECOND PUBLIC EXAMINATION</v>
          </cell>
          <cell r="C148" t="str">
            <v>Honour School of Neuroscience (Part B)</v>
          </cell>
        </row>
        <row r="149">
          <cell r="A149" t="str">
            <v>DNEG</v>
          </cell>
          <cell r="B149" t="str">
            <v>SECOND PUBLIC EXAMINATION</v>
          </cell>
          <cell r="C149" t="str">
            <v>Honour School of Earth Sciences (Part A2)</v>
          </cell>
        </row>
        <row r="150">
          <cell r="A150" t="str">
            <v>DNES</v>
          </cell>
          <cell r="B150" t="str">
            <v>SECOND PUBLIC EXAMINATION</v>
          </cell>
          <cell r="C150" t="str">
            <v>Honour School of Earth Sciences (Part B)</v>
          </cell>
        </row>
        <row r="151">
          <cell r="A151" t="str">
            <v>DNEU</v>
          </cell>
          <cell r="B151" t="str">
            <v>SECOND PUBLIC EXAMINATION</v>
          </cell>
          <cell r="C151" t="str">
            <v>Honour School of Neuroscience (Part II)</v>
          </cell>
        </row>
        <row r="152">
          <cell r="A152" t="str">
            <v>DNMA</v>
          </cell>
          <cell r="B152" t="str">
            <v>SECOND PUBLIC EXAMINATION</v>
          </cell>
          <cell r="C152" t="str">
            <v>Honour School of Molecular and Cellular Biochemistry (Part I)</v>
          </cell>
        </row>
        <row r="153">
          <cell r="A153" t="str">
            <v>DNMB</v>
          </cell>
          <cell r="B153" t="str">
            <v>SECOND PUBLIC EXAMINATION</v>
          </cell>
          <cell r="C153" t="str">
            <v>Honour School of Molecular and Cellular Biochemistry (Part II)</v>
          </cell>
        </row>
        <row r="154">
          <cell r="A154" t="str">
            <v>DORS</v>
          </cell>
          <cell r="B154" t="str">
            <v>SECOND PUBLIC EXAMINATION</v>
          </cell>
          <cell r="C154" t="str">
            <v xml:space="preserve">Honour School of Oriental Studies </v>
          </cell>
        </row>
        <row r="155">
          <cell r="A155" t="str">
            <v>DPHC</v>
          </cell>
          <cell r="B155" t="str">
            <v>SECOND PUBLIC EXAMINATION</v>
          </cell>
          <cell r="C155" t="str">
            <v>Honour School of Physics (Three and Four year) (Part A)</v>
          </cell>
        </row>
        <row r="156">
          <cell r="A156" t="str">
            <v>DPHD</v>
          </cell>
          <cell r="B156" t="str">
            <v>SECOND PUBLIC EXAMINATION</v>
          </cell>
          <cell r="C156" t="str">
            <v>Honour School of Physics (Part B)</v>
          </cell>
        </row>
        <row r="157">
          <cell r="A157" t="str">
            <v>DPHE</v>
          </cell>
          <cell r="B157" t="str">
            <v>SECOND PUBLIC EXAMINATION</v>
          </cell>
          <cell r="C157" t="str">
            <v>Honour School of Physics (Part B)</v>
          </cell>
        </row>
        <row r="158">
          <cell r="A158" t="str">
            <v>DPHH</v>
          </cell>
          <cell r="B158" t="str">
            <v>SECOND PUBLIC EXAMINATION</v>
          </cell>
          <cell r="C158" t="str">
            <v>Honour School of Physics and Philosophy (Part B)</v>
          </cell>
        </row>
        <row r="159">
          <cell r="A159" t="str">
            <v>DPHP</v>
          </cell>
          <cell r="B159" t="str">
            <v>SECOND PUBLIC EXAMINATION</v>
          </cell>
          <cell r="C159" t="str">
            <v>Honour School of Physics and Philosophy (Part C)</v>
          </cell>
        </row>
        <row r="160">
          <cell r="A160" t="str">
            <v>DPHY</v>
          </cell>
          <cell r="B160" t="str">
            <v>SECOND PUBLIC EXAMINATION</v>
          </cell>
          <cell r="C160" t="str">
            <v>Honour School of Physics (Part C)</v>
          </cell>
        </row>
        <row r="161">
          <cell r="A161" t="str">
            <v>DPML</v>
          </cell>
          <cell r="B161" t="str">
            <v>SECOND PUBLIC EXAMINATION</v>
          </cell>
          <cell r="C161" t="str">
            <v>Honour School of Philosophy and Modern Languages</v>
          </cell>
        </row>
        <row r="162">
          <cell r="A162" t="str">
            <v>DPMM</v>
          </cell>
          <cell r="B162" t="str">
            <v>SECOND PUBLIC EXAMINATION</v>
          </cell>
          <cell r="C162" t="str">
            <v>Honour School of Philosophy and Modern Languages (Three year</v>
          </cell>
        </row>
        <row r="163">
          <cell r="A163" t="str">
            <v>DPPB</v>
          </cell>
          <cell r="B163" t="str">
            <v>SECOND PUBLIC EXAMINATION</v>
          </cell>
          <cell r="C163" t="str">
            <v>Honour School of Psychology, Philosophy, and Linguistics (Part B/Year 3)</v>
          </cell>
        </row>
        <row r="164">
          <cell r="A164" t="str">
            <v>DPPE</v>
          </cell>
          <cell r="B164" t="str">
            <v>SECOND PUBLIC EXAMINATION</v>
          </cell>
          <cell r="C164" t="str">
            <v>Honour School of Philosophy, Politics, and Economics</v>
          </cell>
        </row>
        <row r="165">
          <cell r="A165" t="str">
            <v>DPPL</v>
          </cell>
          <cell r="B165" t="str">
            <v>SECOND PUBLIC EXAMINATION</v>
          </cell>
          <cell r="C165" t="str">
            <v xml:space="preserve">Honour School of Psychology, Philosophy, and Linguistics </v>
          </cell>
        </row>
        <row r="166">
          <cell r="A166" t="str">
            <v>DPPP</v>
          </cell>
          <cell r="B166" t="str">
            <v>SECOND PUBLIC EXAMINATION</v>
          </cell>
          <cell r="C166" t="str">
            <v>Honour School of Psychology, Philosophy, and Physiology</v>
          </cell>
        </row>
        <row r="167">
          <cell r="A167" t="str">
            <v>DPSL</v>
          </cell>
          <cell r="B167" t="str">
            <v>SECOND PUBLIC EXAMINATION</v>
          </cell>
          <cell r="C167" t="str">
            <v>Honour School of Physiological Sciences</v>
          </cell>
        </row>
        <row r="168">
          <cell r="A168" t="str">
            <v>DPTH</v>
          </cell>
          <cell r="B168" t="str">
            <v>SECOND PUBLIC EXAMINATION</v>
          </cell>
          <cell r="C168" t="str">
            <v>Honour School of Philosophy and Theology</v>
          </cell>
        </row>
        <row r="169">
          <cell r="A169" t="str">
            <v>DPYP</v>
          </cell>
          <cell r="B169" t="str">
            <v>SECOND PUBLIC EXAMINATION</v>
          </cell>
          <cell r="C169" t="str">
            <v>Honour School of Psychology and Philosophy</v>
          </cell>
        </row>
        <row r="170">
          <cell r="A170" t="str">
            <v>DRAM</v>
          </cell>
          <cell r="B170" t="str">
            <v>SECOND PUBLIC EXAMINATION</v>
          </cell>
          <cell r="C170" t="str">
            <v>Honour School of Religion and Asian and Middle Eastern Studies</v>
          </cell>
        </row>
        <row r="171">
          <cell r="A171" t="str">
            <v>DROS</v>
          </cell>
          <cell r="B171" t="str">
            <v>SECOND PUBLIC EXAMINATION</v>
          </cell>
          <cell r="C171" t="str">
            <v>Honour School of Religion and Oriental Studies</v>
          </cell>
        </row>
        <row r="172">
          <cell r="A172" t="str">
            <v>DSBB</v>
          </cell>
          <cell r="B172" t="str">
            <v>SECOND PUBLIC EXAMINATION</v>
          </cell>
          <cell r="C172" t="str">
            <v>Honour School of Cell and Systems Biology (Part B)</v>
          </cell>
        </row>
        <row r="173">
          <cell r="A173" t="str">
            <v>DTAR</v>
          </cell>
          <cell r="B173" t="str">
            <v>SECOND PUBLIC EXAMINATION</v>
          </cell>
          <cell r="C173" t="str">
            <v>Honour School of Theology and Religion</v>
          </cell>
        </row>
        <row r="174">
          <cell r="A174" t="str">
            <v>DTHE</v>
          </cell>
          <cell r="B174" t="str">
            <v>SECOND PUBLIC EXAMINATION</v>
          </cell>
          <cell r="C174" t="str">
            <v>Honour School of Theology</v>
          </cell>
        </row>
        <row r="175">
          <cell r="A175" t="str">
            <v>DTOS</v>
          </cell>
          <cell r="B175" t="str">
            <v>SECOND PUBLIC EXAMINATION</v>
          </cell>
          <cell r="C175" t="str">
            <v>Honour School of Theology and Oriental Studies</v>
          </cell>
        </row>
        <row r="176">
          <cell r="A176" t="str">
            <v>EBCL</v>
          </cell>
          <cell r="B176"/>
          <cell r="C176" t="str">
            <v>Bachelor of Civil Law</v>
          </cell>
        </row>
        <row r="177">
          <cell r="A177" t="str">
            <v>EMJU</v>
          </cell>
          <cell r="B177"/>
          <cell r="C177" t="str">
            <v>Magister Juris</v>
          </cell>
        </row>
        <row r="178">
          <cell r="A178" t="str">
            <v>FBMA</v>
          </cell>
          <cell r="B178" t="str">
            <v>FIRST PUBLIC EXAMINATION</v>
          </cell>
          <cell r="C178" t="str">
            <v>Degree of Bachelor of Medicine (Part I)</v>
          </cell>
        </row>
        <row r="179">
          <cell r="A179" t="str">
            <v>FBMB</v>
          </cell>
          <cell r="B179" t="str">
            <v>FIRST PUBLIC EXAMINATION</v>
          </cell>
          <cell r="C179" t="str">
            <v>Degree of Bachelor of Medicine (Part II)</v>
          </cell>
        </row>
        <row r="180">
          <cell r="A180" t="str">
            <v>FBMC</v>
          </cell>
          <cell r="B180" t="str">
            <v>FIRST PUBLIC EXAMINATION</v>
          </cell>
          <cell r="C180" t="str">
            <v>Preliminary Examination in Medicine (Part I)</v>
          </cell>
        </row>
        <row r="181">
          <cell r="A181" t="str">
            <v>FBMD</v>
          </cell>
          <cell r="B181" t="str">
            <v>FIRST PUBLIC EXAMINATION</v>
          </cell>
          <cell r="C181" t="str">
            <v>Preliminary Examination in Medicine (Part II)</v>
          </cell>
        </row>
        <row r="182">
          <cell r="A182" t="str">
            <v>FBME</v>
          </cell>
          <cell r="B182"/>
          <cell r="C182" t="str">
            <v>Bachelor of Medicine and Bachelor of Surgery (GE) Year 3</v>
          </cell>
        </row>
        <row r="183">
          <cell r="A183" t="str">
            <v>FBMG</v>
          </cell>
          <cell r="B183" t="str">
            <v>PRELIMINARY EXAMINATION</v>
          </cell>
          <cell r="C183" t="str">
            <v>Graduate Entry Medicine</v>
          </cell>
        </row>
        <row r="184">
          <cell r="A184" t="str">
            <v>FBMH</v>
          </cell>
          <cell r="B184" t="str">
            <v>YEAR 2 EXAMINATION</v>
          </cell>
          <cell r="C184" t="str">
            <v>Graduate Entry Medicine</v>
          </cell>
        </row>
        <row r="185">
          <cell r="A185" t="str">
            <v>FBMT</v>
          </cell>
          <cell r="B185"/>
          <cell r="C185" t="str">
            <v>Bachelor of Medicine and Bachelor of Surgery Year 4</v>
          </cell>
        </row>
        <row r="186">
          <cell r="A186" t="str">
            <v>FBMU</v>
          </cell>
          <cell r="B186"/>
          <cell r="C186" t="str">
            <v>Bachelor of Medicine and Bachelor of Surgery Year 5</v>
          </cell>
        </row>
        <row r="187">
          <cell r="A187" t="str">
            <v>FBMV</v>
          </cell>
          <cell r="B187" t="str">
            <v>SECOND EXAMINATION</v>
          </cell>
          <cell r="C187" t="str">
            <v>Degree of Bachelor of Medicine</v>
          </cell>
        </row>
        <row r="188">
          <cell r="A188" t="str">
            <v>FBMY</v>
          </cell>
          <cell r="B188" t="str">
            <v>SECOND EXAMINATION</v>
          </cell>
          <cell r="C188" t="str">
            <v>Degree of Bachelor of Medicine</v>
          </cell>
        </row>
        <row r="189">
          <cell r="A189" t="str">
            <v>FBMZ</v>
          </cell>
          <cell r="B189" t="str">
            <v>SECOND EXAMINATION</v>
          </cell>
          <cell r="C189" t="str">
            <v>Degree of Bachelor of Medicine</v>
          </cell>
        </row>
        <row r="190">
          <cell r="A190" t="str">
            <v>GPHK</v>
          </cell>
          <cell r="B190" t="str">
            <v>BACHELOR OF PHILOSOPHY</v>
          </cell>
          <cell r="C190" t="str">
            <v>Bachelor of Philosophy Year 1</v>
          </cell>
        </row>
        <row r="191">
          <cell r="A191" t="str">
            <v>GPHL</v>
          </cell>
          <cell r="B191" t="str">
            <v>BACHELOR OF PHILOSOPHY</v>
          </cell>
          <cell r="C191" t="str">
            <v>Bachelor of Philosophy Year 2</v>
          </cell>
        </row>
        <row r="192">
          <cell r="A192" t="str">
            <v>HARY</v>
          </cell>
          <cell r="B192" t="str">
            <v>DEGREE OF MASTER OF PHILOSOPHY</v>
          </cell>
          <cell r="C192" t="str">
            <v>Archaeology</v>
          </cell>
        </row>
        <row r="193">
          <cell r="A193" t="str">
            <v>HBEH</v>
          </cell>
          <cell r="B193" t="str">
            <v>DEGREE OF MASTER OF PHILOSOPHY</v>
          </cell>
          <cell r="C193" t="str">
            <v>Modern British and European History</v>
          </cell>
        </row>
        <row r="194">
          <cell r="A194" t="str">
            <v>HBYZ</v>
          </cell>
          <cell r="B194" t="str">
            <v>DEGREE OF MASTER OF PHILOSOPHY</v>
          </cell>
          <cell r="C194" t="str">
            <v>Byzantine Studies</v>
          </cell>
        </row>
        <row r="195">
          <cell r="A195" t="str">
            <v>HCCJ</v>
          </cell>
          <cell r="B195" t="str">
            <v>DEGREE OF MASTER OF PHILOSOPHY</v>
          </cell>
          <cell r="C195" t="str">
            <v>Criminology and Criminal Justice</v>
          </cell>
        </row>
        <row r="196">
          <cell r="A196" t="str">
            <v>HCEL</v>
          </cell>
          <cell r="B196" t="str">
            <v>DEGREE OF MASTER OF PHILOSOPHY</v>
          </cell>
          <cell r="C196" t="str">
            <v>Celtic Studies</v>
          </cell>
        </row>
        <row r="197">
          <cell r="A197" t="str">
            <v>HCLA</v>
          </cell>
          <cell r="B197" t="str">
            <v>DEGREE OF MASTER OF PHILOSOPHY</v>
          </cell>
          <cell r="C197" t="str">
            <v>Classical Archaeology</v>
          </cell>
        </row>
        <row r="198">
          <cell r="A198" t="str">
            <v>HCSP</v>
          </cell>
          <cell r="B198" t="str">
            <v>DEGREE OF MASTER OF PHILOSOPHY</v>
          </cell>
          <cell r="C198" t="str">
            <v>Comparative Social Policy</v>
          </cell>
        </row>
        <row r="199">
          <cell r="A199" t="str">
            <v>HDEA</v>
          </cell>
          <cell r="B199" t="str">
            <v>DEGREE OF MASTER OF PHILOSOPHY</v>
          </cell>
          <cell r="C199" t="str">
            <v>Development Studies (Year 1)</v>
          </cell>
        </row>
        <row r="200">
          <cell r="A200" t="str">
            <v>HDEV</v>
          </cell>
          <cell r="B200" t="str">
            <v>DEGREE OF MASTER OF PHILOSOPHY</v>
          </cell>
          <cell r="C200" t="str">
            <v>Development Studies</v>
          </cell>
        </row>
        <row r="201">
          <cell r="A201" t="str">
            <v>HEAC</v>
          </cell>
          <cell r="B201" t="str">
            <v>DEGREE OF MASTER OF PHILOSOPHY</v>
          </cell>
          <cell r="C201" t="str">
            <v>Eastern Christian Studies</v>
          </cell>
        </row>
        <row r="202">
          <cell r="A202" t="str">
            <v>HEBS</v>
          </cell>
          <cell r="B202" t="str">
            <v>DEGREE OF MASTER OF PHILOSOPHY</v>
          </cell>
          <cell r="C202" t="str">
            <v>Evidence-based Social Intervention</v>
          </cell>
        </row>
        <row r="203">
          <cell r="A203" t="str">
            <v>HECN</v>
          </cell>
          <cell r="B203" t="str">
            <v>DEGREE OF MASTER OF PHILOSOPHY</v>
          </cell>
          <cell r="C203" t="str">
            <v>Economics</v>
          </cell>
        </row>
        <row r="204">
          <cell r="A204" t="str">
            <v>HEGL</v>
          </cell>
          <cell r="B204" t="str">
            <v>DEGREE OF MASTER OF PHILOSOPHY</v>
          </cell>
          <cell r="C204" t="str">
            <v>English Studies (Medieval Period)</v>
          </cell>
        </row>
        <row r="205">
          <cell r="A205" t="str">
            <v>HELT</v>
          </cell>
          <cell r="B205" t="str">
            <v>DEGREE OF MASTER OF PHILOSOPHY</v>
          </cell>
          <cell r="C205" t="str">
            <v>European Literature</v>
          </cell>
        </row>
        <row r="206">
          <cell r="A206" t="str">
            <v>HESA</v>
          </cell>
          <cell r="B206" t="str">
            <v>DEGREE OF MASTER OF PHILOSOPHY</v>
          </cell>
          <cell r="C206" t="str">
            <v>Economic &amp; Social History</v>
          </cell>
        </row>
        <row r="207">
          <cell r="A207" t="str">
            <v>HESH</v>
          </cell>
          <cell r="B207" t="str">
            <v>DEGREE OF MASTER OF PHILOSOPHY</v>
          </cell>
          <cell r="C207" t="str">
            <v>Economic &amp; Social History</v>
          </cell>
        </row>
        <row r="208">
          <cell r="A208" t="str">
            <v>HEUA</v>
          </cell>
          <cell r="B208" t="str">
            <v>DEGREE OF MASTER OF PHILOSOPHY</v>
          </cell>
          <cell r="C208" t="str">
            <v>European Archaeology</v>
          </cell>
        </row>
        <row r="209">
          <cell r="A209" t="str">
            <v>HGEG</v>
          </cell>
          <cell r="B209" t="str">
            <v>DEGREE OF MASTER OF PHILOSOPHY</v>
          </cell>
          <cell r="C209" t="str">
            <v>Geography and the Environment</v>
          </cell>
        </row>
        <row r="210">
          <cell r="A210" t="str">
            <v>HGLA</v>
          </cell>
          <cell r="B210" t="str">
            <v>DEGREE OF MASTER OF PHILOSOPHY</v>
          </cell>
          <cell r="C210" t="str">
            <v>Greek and/or Latin Languages and Literature</v>
          </cell>
        </row>
        <row r="211">
          <cell r="A211" t="str">
            <v>HGLL</v>
          </cell>
          <cell r="B211" t="str">
            <v>DEGREE OF MASTER OF PHILOSOPHY</v>
          </cell>
          <cell r="C211" t="str">
            <v>Greek and/or Latin Languages and Literature</v>
          </cell>
        </row>
        <row r="212">
          <cell r="A212" t="str">
            <v>HGLO</v>
          </cell>
          <cell r="B212" t="str">
            <v>DEGREE OF MASTER OF PHILOSOPHY</v>
          </cell>
          <cell r="C212" t="str">
            <v>General Linguistics &amp; Comparative Philology</v>
          </cell>
        </row>
        <row r="213">
          <cell r="A213" t="str">
            <v>HGLP</v>
          </cell>
          <cell r="B213" t="str">
            <v>DEGREE OF MASTER OF PHILOSOPHY</v>
          </cell>
          <cell r="C213" t="str">
            <v>General Linguistics &amp; Comparative Philology</v>
          </cell>
        </row>
        <row r="214">
          <cell r="A214" t="str">
            <v>HGRA</v>
          </cell>
          <cell r="B214" t="str">
            <v>DEGREE OF MASTER OF PHILOSOPHY</v>
          </cell>
          <cell r="C214" t="str">
            <v>Greek and/or Roman History</v>
          </cell>
        </row>
        <row r="215">
          <cell r="A215" t="str">
            <v>HGRH</v>
          </cell>
          <cell r="B215" t="str">
            <v>DEGREE OF MASTER OF PHILOSOPHY</v>
          </cell>
          <cell r="C215" t="str">
            <v>Greek and/or Roman History</v>
          </cell>
        </row>
        <row r="216">
          <cell r="A216" t="str">
            <v>HIAR</v>
          </cell>
          <cell r="B216" t="str">
            <v>DEGREE OF MASTER OF PHILOSOPHY</v>
          </cell>
          <cell r="C216" t="str">
            <v>Islamic Art &amp; Archaeology</v>
          </cell>
        </row>
        <row r="217">
          <cell r="A217" t="str">
            <v>HINR</v>
          </cell>
          <cell r="B217" t="str">
            <v>DEGREE OF MASTER OF PHILOSOPHY</v>
          </cell>
          <cell r="C217" t="str">
            <v>International Relations</v>
          </cell>
        </row>
        <row r="218">
          <cell r="A218" t="str">
            <v>HISH</v>
          </cell>
          <cell r="B218" t="str">
            <v>DEGREE OF MASTER OF PHILOSOPHY</v>
          </cell>
          <cell r="C218" t="str">
            <v>Islamic Studies and History</v>
          </cell>
        </row>
        <row r="219">
          <cell r="A219" t="str">
            <v>HJAC</v>
          </cell>
          <cell r="B219" t="str">
            <v>DEGREE OF MASTER OF PHILOSOPHY</v>
          </cell>
          <cell r="C219" t="str">
            <v>Judaism &amp; Christianity in the Graeco-Roman World</v>
          </cell>
        </row>
        <row r="220">
          <cell r="A220" t="str">
            <v>HJAS</v>
          </cell>
          <cell r="B220" t="str">
            <v>DEGREE OF MASTER OF PHILOSOPHY</v>
          </cell>
          <cell r="C220" t="str">
            <v>Japanese Studies</v>
          </cell>
        </row>
        <row r="221">
          <cell r="A221" t="str">
            <v>HLAB</v>
          </cell>
          <cell r="B221" t="str">
            <v>DEGREE OF MASTER OF PHILOSOPHY</v>
          </cell>
          <cell r="C221" t="str">
            <v>Late Antique and Byzantine Studies</v>
          </cell>
        </row>
        <row r="222">
          <cell r="A222" t="str">
            <v>HLAN</v>
          </cell>
          <cell r="B222" t="str">
            <v>DEGREE OF MASTER OF PHILOSOPHY</v>
          </cell>
          <cell r="C222" t="str">
            <v>Landscape Archaeology</v>
          </cell>
        </row>
        <row r="223">
          <cell r="A223" t="str">
            <v>HLAS</v>
          </cell>
          <cell r="B223" t="str">
            <v>DEGREE OF MASTER OF PHILOSOPHY</v>
          </cell>
          <cell r="C223" t="str">
            <v>Latin American Studies</v>
          </cell>
        </row>
        <row r="224">
          <cell r="A224" t="str">
            <v>HLPO</v>
          </cell>
          <cell r="B224" t="str">
            <v>DEGREE OF MASTER OF PHILOSOPHY</v>
          </cell>
          <cell r="C224" t="str">
            <v>Linguistics, Philology and Phonetics Year 1</v>
          </cell>
        </row>
        <row r="225">
          <cell r="A225" t="str">
            <v>HLPP</v>
          </cell>
          <cell r="B225" t="str">
            <v>DEGREE OF MASTER OF PHILOSOPHY</v>
          </cell>
          <cell r="C225" t="str">
            <v>Linguistics, Philology and Phonetics</v>
          </cell>
        </row>
        <row r="226">
          <cell r="A226" t="str">
            <v>HMAM</v>
          </cell>
          <cell r="B226" t="str">
            <v>DEGREE OF MASTER OF PHILOSOPHY</v>
          </cell>
          <cell r="C226" t="str">
            <v>Material Anthropology and Museum Eth</v>
          </cell>
        </row>
        <row r="227">
          <cell r="A227" t="str">
            <v>HMCA</v>
          </cell>
          <cell r="B227" t="str">
            <v>DEGREE OF MASTER OF PHILOSOPHY</v>
          </cell>
          <cell r="C227" t="str">
            <v>Oriental Studies: Modern Chinese Art</v>
          </cell>
        </row>
        <row r="228">
          <cell r="A228" t="str">
            <v>HMEA</v>
          </cell>
          <cell r="B228" t="str">
            <v>DEGREE OF MASTER OF PHILOSOPHY</v>
          </cell>
          <cell r="C228" t="str">
            <v>Modern European History (Year 1)</v>
          </cell>
        </row>
        <row r="229">
          <cell r="A229" t="str">
            <v>HMED</v>
          </cell>
          <cell r="B229" t="str">
            <v>DEGREE OF MASTER OF PHILOSOPHY</v>
          </cell>
          <cell r="C229" t="str">
            <v>Medical Anthropology</v>
          </cell>
        </row>
        <row r="230">
          <cell r="A230" t="str">
            <v>HMEH</v>
          </cell>
          <cell r="B230" t="str">
            <v>DEGREE OF MASTER OF PHILOSOPHY</v>
          </cell>
          <cell r="C230" t="str">
            <v>Modern European History</v>
          </cell>
        </row>
        <row r="231">
          <cell r="A231" t="str">
            <v>HMFI</v>
          </cell>
          <cell r="B231" t="str">
            <v>DEGREE OF MASTER OF PHILOSOPHY</v>
          </cell>
          <cell r="C231" t="str">
            <v>Mathematics for Industry</v>
          </cell>
        </row>
        <row r="232">
          <cell r="A232" t="str">
            <v>HMIG</v>
          </cell>
          <cell r="B232" t="str">
            <v>DEGREE OF MASTER OF PHILOSOPHY</v>
          </cell>
          <cell r="C232" t="str">
            <v>Migration Studies</v>
          </cell>
        </row>
        <row r="233">
          <cell r="A233" t="str">
            <v>HMJA</v>
          </cell>
          <cell r="B233" t="str">
            <v>DEGREE OF MASTER OF PHILOSOPHY</v>
          </cell>
          <cell r="C233" t="str">
            <v>Modern Japanese Studies</v>
          </cell>
        </row>
        <row r="234">
          <cell r="A234" t="str">
            <v>HMLA</v>
          </cell>
          <cell r="B234" t="str">
            <v>DEGREE OF MASTER OF PHILOSOPHY</v>
          </cell>
          <cell r="C234" t="str">
            <v>Modern Languages</v>
          </cell>
        </row>
        <row r="235">
          <cell r="A235" t="str">
            <v>HMML</v>
          </cell>
          <cell r="B235" t="str">
            <v>DEGREE OF MASTER OF PHILOSOPHY</v>
          </cell>
          <cell r="C235" t="str">
            <v>Medieval and Modern Languages</v>
          </cell>
        </row>
        <row r="236">
          <cell r="A236" t="str">
            <v>HMUC</v>
          </cell>
          <cell r="B236" t="str">
            <v>DEGREE OF MASTER OF PHILOSOPHY</v>
          </cell>
          <cell r="C236" t="str">
            <v>Music (Composition)</v>
          </cell>
        </row>
        <row r="237">
          <cell r="A237" t="str">
            <v>HMUF</v>
          </cell>
          <cell r="B237" t="str">
            <v>DEGREE OF MASTER OF PHILOSOPHY</v>
          </cell>
          <cell r="C237" t="str">
            <v>Music (Year 1)</v>
          </cell>
        </row>
        <row r="238">
          <cell r="A238" t="str">
            <v>HMUM</v>
          </cell>
          <cell r="B238" t="str">
            <v>DEGREE OF MASTER OF PHILOSOPHY</v>
          </cell>
          <cell r="C238" t="str">
            <v>Music (Musicology)</v>
          </cell>
        </row>
        <row r="239">
          <cell r="A239" t="str">
            <v>HMUP</v>
          </cell>
          <cell r="B239" t="str">
            <v>DEGREE OF MASTER OF PHILOSOPHY</v>
          </cell>
          <cell r="C239" t="str">
            <v>Music (Performance)</v>
          </cell>
        </row>
        <row r="240">
          <cell r="A240" t="str">
            <v>HMUS</v>
          </cell>
          <cell r="B240" t="str">
            <v>DEGREE OF MASTER OF PHILOSOPHY</v>
          </cell>
          <cell r="C240" t="str">
            <v>Music</v>
          </cell>
        </row>
        <row r="241">
          <cell r="A241" t="str">
            <v>HOBS</v>
          </cell>
          <cell r="B241" t="str">
            <v>DEGREE OF MASTER OF PHILOSOPHY</v>
          </cell>
          <cell r="C241" t="str">
            <v>Buddhist Studies</v>
          </cell>
        </row>
        <row r="242">
          <cell r="A242" t="str">
            <v>HOCA</v>
          </cell>
          <cell r="B242" t="str">
            <v>DEGREE OF MASTER OF PHILOSOPHY</v>
          </cell>
          <cell r="C242" t="str">
            <v>Oriental Studies: Modern Chinese</v>
          </cell>
        </row>
        <row r="243">
          <cell r="A243" t="str">
            <v>HOCI</v>
          </cell>
          <cell r="B243" t="str">
            <v>DEGREE OF MASTER OF PHILOSOPHY</v>
          </cell>
          <cell r="C243" t="str">
            <v>Classical Indian Religion</v>
          </cell>
        </row>
        <row r="244">
          <cell r="A244" t="str">
            <v>HOCM</v>
          </cell>
          <cell r="B244" t="str">
            <v>DEGREE OF MASTER OF PHILOSOPHY</v>
          </cell>
          <cell r="C244" t="str">
            <v>Oriental Studies: (x) Classical and</v>
          </cell>
        </row>
        <row r="245">
          <cell r="A245" t="str">
            <v>HOCU</v>
          </cell>
          <cell r="B245" t="str">
            <v>DEGREE OF MASTER OF PHILOSOPHY</v>
          </cell>
          <cell r="C245" t="str">
            <v>Cuneiform Studies</v>
          </cell>
        </row>
        <row r="246">
          <cell r="A246" t="str">
            <v>HOEG</v>
          </cell>
          <cell r="B246" t="str">
            <v>DEGREE OF MASTER OF PHILOSOPHY</v>
          </cell>
          <cell r="C246" t="str">
            <v>Egyptology</v>
          </cell>
        </row>
        <row r="247">
          <cell r="A247" t="str">
            <v>HOIA</v>
          </cell>
          <cell r="B247" t="str">
            <v>DEGREE OF MASTER OF PHILOSOPHY</v>
          </cell>
          <cell r="C247" t="str">
            <v>Islamic Art &amp; Archaeology</v>
          </cell>
        </row>
        <row r="248">
          <cell r="A248" t="str">
            <v>HOJS</v>
          </cell>
          <cell r="B248" t="str">
            <v>DEGREE OF MASTER OF PHILOSOPHY</v>
          </cell>
          <cell r="C248" t="str">
            <v>Jewish Studies in the Graeco-Roman Period</v>
          </cell>
        </row>
        <row r="249">
          <cell r="A249" t="str">
            <v>HOMA</v>
          </cell>
          <cell r="B249" t="str">
            <v>DEGREE OF MASTER OF PHILOSOPHY</v>
          </cell>
          <cell r="C249" t="str">
            <v>Oriental Studies: Medieval Arabic</v>
          </cell>
        </row>
        <row r="250">
          <cell r="A250" t="str">
            <v>HOMC</v>
          </cell>
          <cell r="B250" t="str">
            <v>DEGREE OF MASTER OF PHILOSOPHY</v>
          </cell>
          <cell r="C250" t="str">
            <v>Modern Chinese Studies</v>
          </cell>
        </row>
        <row r="251">
          <cell r="A251" t="str">
            <v>HOMJ</v>
          </cell>
          <cell r="B251" t="str">
            <v>DEGREE OF MASTER OF PHILOSOPHY</v>
          </cell>
          <cell r="C251" t="str">
            <v>Oriental Studies: Modern Jewish Stud</v>
          </cell>
        </row>
        <row r="252">
          <cell r="A252" t="str">
            <v>HOMM</v>
          </cell>
          <cell r="B252" t="str">
            <v>DEGREE OF MASTER OF PHILOSOPHY</v>
          </cell>
          <cell r="C252" t="str">
            <v>Modern Middle Eastern Studies</v>
          </cell>
        </row>
        <row r="253">
          <cell r="A253" t="str">
            <v>HOOT</v>
          </cell>
          <cell r="B253" t="str">
            <v>DEGREE OF MASTER OF PHILOSOPHY</v>
          </cell>
          <cell r="C253" t="str">
            <v>Ottoman Turkish Studies</v>
          </cell>
        </row>
        <row r="254">
          <cell r="A254" t="str">
            <v>HOTE</v>
          </cell>
          <cell r="B254" t="str">
            <v>DEGREE OF MASTER OF PHILOSOPHY</v>
          </cell>
          <cell r="C254" t="str">
            <v>Traditional East Asia</v>
          </cell>
        </row>
        <row r="255">
          <cell r="A255" t="str">
            <v>HPHT</v>
          </cell>
          <cell r="B255" t="str">
            <v>DEGREE OF MASTER OF PHILOSOPHY</v>
          </cell>
          <cell r="C255" t="str">
            <v>Philosophical Theology</v>
          </cell>
        </row>
        <row r="256">
          <cell r="A256" t="str">
            <v>HPOL</v>
          </cell>
          <cell r="B256" t="str">
            <v>DEGREE OF MASTER OF PHILOSOPHY</v>
          </cell>
          <cell r="C256" t="str">
            <v>Politics</v>
          </cell>
        </row>
        <row r="257">
          <cell r="A257" t="str">
            <v>HRES</v>
          </cell>
          <cell r="B257" t="str">
            <v>DEGREE OF MASTER OF PHILOSOPHY</v>
          </cell>
          <cell r="C257" t="str">
            <v>Russian &amp; East European Studies</v>
          </cell>
        </row>
        <row r="258">
          <cell r="A258" t="str">
            <v>HSAD</v>
          </cell>
          <cell r="B258" t="str">
            <v>DEGREE OF MASTER OF PHILOSOPHY</v>
          </cell>
          <cell r="C258" t="str">
            <v>Sociology and Demography</v>
          </cell>
        </row>
        <row r="259">
          <cell r="A259" t="str">
            <v>HSAN</v>
          </cell>
          <cell r="B259" t="str">
            <v>DEGREE OF MASTER OF PHILOSOPHY</v>
          </cell>
          <cell r="C259" t="str">
            <v>Social Anthropology</v>
          </cell>
        </row>
        <row r="260">
          <cell r="A260" t="str">
            <v>HSAS</v>
          </cell>
          <cell r="B260" t="str">
            <v>DEGREE OF MASTER OF PHILOSOPHY</v>
          </cell>
          <cell r="C260" t="str">
            <v>Modern South Asian Studies</v>
          </cell>
        </row>
        <row r="261">
          <cell r="A261" t="str">
            <v>HSLS</v>
          </cell>
          <cell r="B261" t="str">
            <v>DEGREE OF MASTER OF PHILOSOPHY</v>
          </cell>
          <cell r="C261" t="str">
            <v>Slavonic Studies</v>
          </cell>
        </row>
        <row r="262">
          <cell r="A262" t="str">
            <v>HSMT</v>
          </cell>
          <cell r="B262" t="str">
            <v>DEGREE OF MASTER OF PHILOSOPHY</v>
          </cell>
          <cell r="C262" t="str">
            <v>History of Science, Medicine and Technology</v>
          </cell>
        </row>
        <row r="263">
          <cell r="A263" t="str">
            <v>HSOC</v>
          </cell>
          <cell r="B263" t="str">
            <v>DEGREE OF MASTER OF PHILOSOPHY</v>
          </cell>
          <cell r="C263" t="str">
            <v>Sociology</v>
          </cell>
        </row>
        <row r="264">
          <cell r="A264" t="str">
            <v>HSPE</v>
          </cell>
          <cell r="B264" t="str">
            <v>DEGREE OF MASTER OF PHILOSOPHY</v>
          </cell>
          <cell r="C264" t="str">
            <v>Evidence Based Social Intervention and Policy Evaluation</v>
          </cell>
        </row>
        <row r="265">
          <cell r="A265" t="str">
            <v>HTHD</v>
          </cell>
          <cell r="B265" t="str">
            <v>DEGREE OF MASTER OF PHILOSOPHY</v>
          </cell>
          <cell r="C265" t="str">
            <v>Theology</v>
          </cell>
        </row>
        <row r="266">
          <cell r="A266" t="str">
            <v>HTHE</v>
          </cell>
          <cell r="B266" t="str">
            <v>DEGREE OF MASTER OF PHILOSOPHY</v>
          </cell>
          <cell r="C266" t="str">
            <v>Theology</v>
          </cell>
        </row>
        <row r="267">
          <cell r="A267" t="str">
            <v>HTHS</v>
          </cell>
          <cell r="B267" t="str">
            <v>DEGREE OF MASTER OF PHILOSOPHY</v>
          </cell>
          <cell r="C267" t="str">
            <v>Tibetan &amp; Himalayan Studies</v>
          </cell>
        </row>
        <row r="268">
          <cell r="A268" t="str">
            <v>HVMM</v>
          </cell>
          <cell r="B268" t="str">
            <v>DEGREE OF MASTER OF PHILOSOPHY</v>
          </cell>
          <cell r="C268" t="str">
            <v>Visual, Material, and Museum Anthropology</v>
          </cell>
        </row>
        <row r="269">
          <cell r="A269" t="str">
            <v>HWOR</v>
          </cell>
          <cell r="B269" t="str">
            <v>DEGREE OF MASTER OF PHILOSOPHY</v>
          </cell>
          <cell r="C269" t="str">
            <v>World Archaeology</v>
          </cell>
        </row>
        <row r="270">
          <cell r="A270" t="str">
            <v>JACM</v>
          </cell>
          <cell r="B270" t="str">
            <v>DEGREE OF MASTER OF SCIENCE</v>
          </cell>
          <cell r="C270" t="str">
            <v>Applied and Computational Mathematics</v>
          </cell>
        </row>
        <row r="271">
          <cell r="A271" t="str">
            <v>JACS</v>
          </cell>
          <cell r="B271" t="str">
            <v>DEGREE OF MASTER OF SCIENCE</v>
          </cell>
          <cell r="C271" t="str">
            <v>Advanced Computer Science</v>
          </cell>
        </row>
        <row r="272">
          <cell r="A272" t="str">
            <v>JACT</v>
          </cell>
          <cell r="B272" t="str">
            <v>DEGREE OF MASTER OF SCIENCE</v>
          </cell>
          <cell r="C272" t="str">
            <v>Advanced Cognitive Therapy Studies</v>
          </cell>
        </row>
        <row r="273">
          <cell r="A273" t="str">
            <v>JAFS</v>
          </cell>
          <cell r="B273" t="str">
            <v>DEGREE OF MASTER OF SCIENCE</v>
          </cell>
          <cell r="C273" t="str">
            <v>African Studies</v>
          </cell>
        </row>
        <row r="274">
          <cell r="A274" t="str">
            <v>JALA</v>
          </cell>
          <cell r="B274" t="str">
            <v>DEGREE OF MASTER OF SCIENCE</v>
          </cell>
          <cell r="C274" t="str">
            <v>Applied Landscape Archaeology</v>
          </cell>
        </row>
        <row r="275">
          <cell r="A275" t="str">
            <v>JAPC</v>
          </cell>
          <cell r="B275" t="str">
            <v>DEGREE OF MASTER OF SCIENCE</v>
          </cell>
          <cell r="C275" t="str">
            <v>Applied Cancer Science</v>
          </cell>
        </row>
        <row r="276">
          <cell r="A276" t="str">
            <v>JAPL</v>
          </cell>
          <cell r="B276" t="str">
            <v>DEGREE OF MASTER OF SCIENCE</v>
          </cell>
          <cell r="C276" t="str">
            <v>Applied Linguistics and Second Language</v>
          </cell>
        </row>
        <row r="277">
          <cell r="A277" t="str">
            <v>JAPM</v>
          </cell>
          <cell r="B277" t="str">
            <v>DEGREE OF MASTER OF SCIENCE</v>
          </cell>
          <cell r="C277" t="str">
            <v>Applied Linguistics and Second Language</v>
          </cell>
        </row>
        <row r="278">
          <cell r="A278" t="str">
            <v>JARC</v>
          </cell>
          <cell r="B278" t="str">
            <v>DEGREE OF MASTER OF SCIENCE</v>
          </cell>
          <cell r="C278" t="str">
            <v>Archaeological Science</v>
          </cell>
        </row>
        <row r="279">
          <cell r="A279" t="str">
            <v>JAST</v>
          </cell>
          <cell r="B279" t="str">
            <v>DEGREE OF MASTER OF SCIENCE</v>
          </cell>
          <cell r="C279" t="str">
            <v>Applied Statistics (by coursework)</v>
          </cell>
        </row>
        <row r="280">
          <cell r="A280" t="str">
            <v>JBCM</v>
          </cell>
          <cell r="B280" t="str">
            <v>DEGREE OF MASTER OF SCIENCE</v>
          </cell>
          <cell r="C280" t="str">
            <v>Biodiversity, Conservation &amp; Management</v>
          </cell>
        </row>
        <row r="281">
          <cell r="A281" t="str">
            <v>JBCN</v>
          </cell>
          <cell r="B281" t="str">
            <v>DEGREE OF MASTER OF SCIENCE</v>
          </cell>
          <cell r="C281" t="str">
            <v>Biodiversity, Conservation and Nature Recovery</v>
          </cell>
        </row>
        <row r="282">
          <cell r="A282" t="str">
            <v>JBEN</v>
          </cell>
          <cell r="B282" t="str">
            <v>DEGREE OF MASTER OF SCIENCE</v>
          </cell>
          <cell r="C282" t="str">
            <v>Biomedical Engineering (by coursework)</v>
          </cell>
        </row>
        <row r="283">
          <cell r="A283" t="str">
            <v>JBIO</v>
          </cell>
          <cell r="B283" t="str">
            <v>DEGREE OF MASTER OF SCIENCE</v>
          </cell>
          <cell r="C283" t="str">
            <v>Biomedical Engineering</v>
          </cell>
        </row>
        <row r="284">
          <cell r="A284" t="str">
            <v>JBLY</v>
          </cell>
          <cell r="B284" t="str">
            <v>DEGREE OF MASTER OF SCIENCE</v>
          </cell>
          <cell r="C284" t="str">
            <v>Biology (Integrative Bio-Science) (by c</v>
          </cell>
        </row>
        <row r="285">
          <cell r="A285" t="str">
            <v>JCCJ</v>
          </cell>
          <cell r="B285" t="str">
            <v>DEGREE OF MASTER OF SCIENCE</v>
          </cell>
          <cell r="C285" t="str">
            <v>Criminology &amp; Criminal Justice</v>
          </cell>
        </row>
        <row r="286">
          <cell r="A286" t="str">
            <v>JCCR</v>
          </cell>
          <cell r="B286" t="str">
            <v>DEGREE OF MASTER OF SCIENCE</v>
          </cell>
          <cell r="C286" t="str">
            <v>Criminology and Criminal Justice (Resea</v>
          </cell>
        </row>
        <row r="287">
          <cell r="A287" t="str">
            <v>JCCS</v>
          </cell>
          <cell r="B287" t="str">
            <v>DEGREE OF MASTER OF SCIENCE</v>
          </cell>
          <cell r="C287" t="str">
            <v>Contemporary Chinese Studies</v>
          </cell>
        </row>
        <row r="288">
          <cell r="A288" t="str">
            <v>JCDE</v>
          </cell>
          <cell r="B288" t="str">
            <v>DEGREE OF MASTER OF SCIENCE</v>
          </cell>
          <cell r="C288" t="str">
            <v>Education: Child Development and Educat</v>
          </cell>
        </row>
        <row r="289">
          <cell r="A289" t="str">
            <v>JCEA</v>
          </cell>
          <cell r="B289" t="str">
            <v>DEGREE OF MASTER OF SCIENCE</v>
          </cell>
          <cell r="C289" t="str">
            <v>Cognitive and Evolutionary Anthropology</v>
          </cell>
        </row>
        <row r="290">
          <cell r="A290" t="str">
            <v>JCEM</v>
          </cell>
          <cell r="B290" t="str">
            <v>DEGREE OF MASTER OF SCIENCE</v>
          </cell>
          <cell r="C290" t="str">
            <v>Clinical Embryology</v>
          </cell>
        </row>
        <row r="291">
          <cell r="A291" t="str">
            <v>JCIN</v>
          </cell>
          <cell r="B291" t="str">
            <v>DEGREE OF MASTER OF SCIENCE</v>
          </cell>
          <cell r="C291" t="str">
            <v>Contemporary India</v>
          </cell>
        </row>
        <row r="292">
          <cell r="A292" t="str">
            <v>JCOM</v>
          </cell>
          <cell r="B292" t="str">
            <v>DEGREE OF MASTER OF SCIENCE</v>
          </cell>
          <cell r="C292" t="str">
            <v>Computer Science</v>
          </cell>
        </row>
        <row r="293">
          <cell r="A293" t="str">
            <v>JCRE</v>
          </cell>
          <cell r="B293" t="str">
            <v>DEGREE OF MASTER OF SCIENCE</v>
          </cell>
          <cell r="C293" t="str">
            <v>Creative Writing</v>
          </cell>
        </row>
        <row r="294">
          <cell r="A294" t="str">
            <v>JCSP</v>
          </cell>
          <cell r="B294" t="str">
            <v>DEGREE OF MASTER OF SCIENCE</v>
          </cell>
          <cell r="C294" t="str">
            <v>Comparative Social Policy</v>
          </cell>
        </row>
        <row r="295">
          <cell r="A295" t="str">
            <v>JCTN</v>
          </cell>
          <cell r="B295" t="str">
            <v>DEGREE OF MASTER OF SCIENCE</v>
          </cell>
          <cell r="C295" t="str">
            <v>Clinical and Therapeutic Neuroscience</v>
          </cell>
        </row>
        <row r="296">
          <cell r="A296" t="str">
            <v>JCTR</v>
          </cell>
          <cell r="B296" t="str">
            <v>DEGREE OF MASTER OF SCIENCE</v>
          </cell>
          <cell r="C296" t="str">
            <v>Clinical Trials</v>
          </cell>
        </row>
        <row r="297">
          <cell r="A297" t="str">
            <v>JCTS</v>
          </cell>
          <cell r="B297" t="str">
            <v>DEGREE OF MASTER OF SCIENCE</v>
          </cell>
          <cell r="C297" t="str">
            <v>Clinical Trials</v>
          </cell>
        </row>
        <row r="298">
          <cell r="A298" t="str">
            <v>JDGC</v>
          </cell>
          <cell r="B298" t="str">
            <v>DEGREE OF MASTER OF SCIENCE</v>
          </cell>
          <cell r="C298" t="str">
            <v>Diagnostic Imaging (by coursework)</v>
          </cell>
        </row>
        <row r="299">
          <cell r="A299" t="str">
            <v>JDSC</v>
          </cell>
          <cell r="B299" t="str">
            <v>DEGREE OF MASTER OF SCIENCE</v>
          </cell>
          <cell r="C299" t="str">
            <v>Digital Scholarship</v>
          </cell>
        </row>
        <row r="300">
          <cell r="A300" t="str">
            <v>JDSM</v>
          </cell>
          <cell r="B300" t="str">
            <v>DEGREE OF MASTER OF SCIENCE</v>
          </cell>
          <cell r="C300" t="str">
            <v>Drylands Science and Management (by cou</v>
          </cell>
        </row>
        <row r="301">
          <cell r="A301" t="str">
            <v>JEBS</v>
          </cell>
          <cell r="B301" t="str">
            <v>DEGREE OF MASTER OF SCIENCE</v>
          </cell>
          <cell r="C301" t="str">
            <v>Evidence-based Social Intervention (by</v>
          </cell>
        </row>
        <row r="302">
          <cell r="A302" t="str">
            <v>JEDC</v>
          </cell>
          <cell r="B302" t="str">
            <v>DEGREE OF MASTER OF SCIENCE</v>
          </cell>
          <cell r="C302" t="str">
            <v>Education: Comparative and Internationa</v>
          </cell>
        </row>
        <row r="303">
          <cell r="A303" t="str">
            <v>JEDE</v>
          </cell>
          <cell r="B303" t="str">
            <v>DEGREE OF MASTER OF SCIENCE</v>
          </cell>
          <cell r="C303" t="str">
            <v>Education: e-Learning (by coursework)</v>
          </cell>
        </row>
        <row r="304">
          <cell r="A304" t="str">
            <v>JEDH</v>
          </cell>
          <cell r="B304" t="str">
            <v>DEGREE OF MASTER OF SCIENCE</v>
          </cell>
          <cell r="C304" t="str">
            <v>Education: Higher Education (by coursew</v>
          </cell>
        </row>
        <row r="305">
          <cell r="A305" t="str">
            <v>JEDL</v>
          </cell>
          <cell r="B305" t="str">
            <v>DEGREE OF MASTER OF SCIENCE</v>
          </cell>
          <cell r="C305" t="str">
            <v>Education (Learning and Technology)</v>
          </cell>
        </row>
        <row r="306">
          <cell r="A306" t="str">
            <v>JEDS</v>
          </cell>
          <cell r="B306" t="str">
            <v>DEGREE OF MASTER OF SCIENCE</v>
          </cell>
          <cell r="C306" t="str">
            <v>Educational Studies Part I (by coursewo</v>
          </cell>
        </row>
        <row r="307">
          <cell r="A307" t="str">
            <v>JEDT</v>
          </cell>
          <cell r="B307" t="str">
            <v>DEGREE OF MASTER OF SCIENCE</v>
          </cell>
          <cell r="C307" t="str">
            <v>Educational Studies Part II (by coursew</v>
          </cell>
        </row>
        <row r="308">
          <cell r="A308" t="str">
            <v>JEDU</v>
          </cell>
          <cell r="B308" t="str">
            <v>DEGREE OF MASTER OF SCIENCE</v>
          </cell>
          <cell r="C308" t="str">
            <v>Education</v>
          </cell>
        </row>
        <row r="309">
          <cell r="A309" t="str">
            <v>JEFD</v>
          </cell>
          <cell r="B309" t="str">
            <v>DEGREE OF MASTER OF SCIENCE</v>
          </cell>
          <cell r="C309" t="str">
            <v>Economics for Development</v>
          </cell>
        </row>
        <row r="310">
          <cell r="A310" t="str">
            <v>JEGY</v>
          </cell>
          <cell r="B310" t="str">
            <v>DEGREE OF MASTER OF SCIENCE</v>
          </cell>
          <cell r="C310" t="str">
            <v>Environmental Geomorphology (by coursew</v>
          </cell>
        </row>
        <row r="311">
          <cell r="A311" t="str">
            <v>JELH</v>
          </cell>
          <cell r="B311" t="str">
            <v>DEGREE OF MASTER OF SCIENCE</v>
          </cell>
          <cell r="C311" t="str">
            <v>English Local History (Year 1) (by cour</v>
          </cell>
        </row>
        <row r="312">
          <cell r="A312" t="str">
            <v>JELY</v>
          </cell>
          <cell r="B312" t="str">
            <v>DEGREE OF MASTER OF SCIENCE</v>
          </cell>
          <cell r="C312" t="str">
            <v>English Local History (by coursework)</v>
          </cell>
        </row>
        <row r="313">
          <cell r="A313" t="str">
            <v>JENN</v>
          </cell>
          <cell r="B313" t="str">
            <v>DEGREE OF MASTER OF SCIENCE</v>
          </cell>
          <cell r="C313" t="str">
            <v>Endovascular Surgery (Interventional Ne</v>
          </cell>
        </row>
        <row r="314">
          <cell r="A314" t="str">
            <v>JENV</v>
          </cell>
          <cell r="B314" t="str">
            <v>DEGREE OF MASTER OF SCIENCE</v>
          </cell>
          <cell r="C314" t="str">
            <v>Environmental Change &amp; Management</v>
          </cell>
        </row>
        <row r="315">
          <cell r="A315" t="str">
            <v>JERM</v>
          </cell>
          <cell r="B315" t="str">
            <v>DEGREE OF MASTER OF SCIENCE</v>
          </cell>
          <cell r="C315" t="str">
            <v>Educational Research Methodology</v>
          </cell>
        </row>
        <row r="316">
          <cell r="A316" t="str">
            <v>JERN</v>
          </cell>
          <cell r="B316" t="str">
            <v>DEGREE OF MASTER OF SCIENCE</v>
          </cell>
          <cell r="C316" t="str">
            <v>Educational Research Methodology Part I</v>
          </cell>
        </row>
        <row r="317">
          <cell r="A317" t="str">
            <v>JESH</v>
          </cell>
          <cell r="B317" t="str">
            <v>DEGREE OF MASTER OF SCIENCE</v>
          </cell>
          <cell r="C317" t="str">
            <v>Economic &amp; Social History</v>
          </cell>
        </row>
        <row r="318">
          <cell r="A318" t="str">
            <v>JFOM</v>
          </cell>
          <cell r="B318" t="str">
            <v>DEGREE OF MASTER OF SCIENCE</v>
          </cell>
          <cell r="C318" t="str">
            <v>Refugee and Forced Migration Studies</v>
          </cell>
        </row>
        <row r="319">
          <cell r="A319" t="str">
            <v>JFOR</v>
          </cell>
          <cell r="B319" t="str">
            <v>DEGREE OF MASTER OF SCIENCE</v>
          </cell>
          <cell r="C319" t="str">
            <v>Forestry: Science, Policy, and Manageme</v>
          </cell>
        </row>
        <row r="320">
          <cell r="A320" t="str">
            <v>JGEM</v>
          </cell>
          <cell r="B320" t="str">
            <v>DEGREE OF MASTER OF SCIENCE</v>
          </cell>
          <cell r="C320" t="str">
            <v>Genomic Medicine</v>
          </cell>
        </row>
        <row r="321">
          <cell r="A321" t="str">
            <v>JGGD</v>
          </cell>
          <cell r="B321" t="str">
            <v>DEGREE OF MASTER OF SCIENCE</v>
          </cell>
          <cell r="C321" t="str">
            <v>Global Governance and Diplomacy</v>
          </cell>
        </row>
        <row r="322">
          <cell r="A322" t="str">
            <v>JGHE</v>
          </cell>
          <cell r="B322" t="str">
            <v>DEGREE OF MASTER OF SCIENCE</v>
          </cell>
          <cell r="C322" t="str">
            <v>Global Health Science and Epidemiology</v>
          </cell>
        </row>
        <row r="323">
          <cell r="A323" t="str">
            <v>JGHL</v>
          </cell>
          <cell r="B323" t="str">
            <v>DEGREE OF MASTER OF SCIENCE</v>
          </cell>
          <cell r="C323" t="str">
            <v>Global Healthcare Leadership</v>
          </cell>
        </row>
        <row r="324">
          <cell r="A324" t="str">
            <v>JGHM</v>
          </cell>
          <cell r="B324" t="str">
            <v>DEGREE OF MASTER OF SCIENCE</v>
          </cell>
          <cell r="C324" t="str">
            <v>Global Healthcare Leadership</v>
          </cell>
        </row>
        <row r="325">
          <cell r="A325" t="str">
            <v>JGHS</v>
          </cell>
          <cell r="B325" t="str">
            <v>DEGREE OF MASTER OF SCIENCE</v>
          </cell>
          <cell r="C325" t="str">
            <v>Global Health Science</v>
          </cell>
        </row>
        <row r="326">
          <cell r="A326" t="str">
            <v>JHBL</v>
          </cell>
          <cell r="B326" t="str">
            <v>DEGREE OF MASTER OF SCIENCE</v>
          </cell>
          <cell r="C326" t="str">
            <v>Human Biology (by coursework)</v>
          </cell>
        </row>
        <row r="327">
          <cell r="A327" t="str">
            <v>JHIM</v>
          </cell>
          <cell r="B327" t="str">
            <v>DEGREE OF MASTER OF SCIENCE</v>
          </cell>
          <cell r="C327" t="str">
            <v>History of Science: Instruments, Museum</v>
          </cell>
        </row>
        <row r="328">
          <cell r="A328" t="str">
            <v>JIHR</v>
          </cell>
          <cell r="B328" t="str">
            <v>DEGREE OF MASTER OF SCIENCE</v>
          </cell>
          <cell r="C328" t="str">
            <v>International Human Rights Law Year 1</v>
          </cell>
        </row>
        <row r="329">
          <cell r="A329" t="str">
            <v>JIHS</v>
          </cell>
          <cell r="B329" t="str">
            <v>DEGREE OF MASTER OF SCIENCE</v>
          </cell>
          <cell r="C329" t="str">
            <v>International Human Rights Law Year 2</v>
          </cell>
        </row>
        <row r="330">
          <cell r="A330" t="str">
            <v>JIHT</v>
          </cell>
          <cell r="B330" t="str">
            <v>DEGREE OF MASTER OF SCIENCE</v>
          </cell>
          <cell r="C330" t="str">
            <v>International Health &amp; Tropical Medicine</v>
          </cell>
        </row>
        <row r="331">
          <cell r="A331" t="str">
            <v>JIMM</v>
          </cell>
          <cell r="B331" t="str">
            <v>DEGREE OF MASTER OF SCIENCE</v>
          </cell>
          <cell r="C331" t="str">
            <v>Integrated Immunology</v>
          </cell>
        </row>
        <row r="332">
          <cell r="A332" t="str">
            <v>JJAS</v>
          </cell>
          <cell r="B332" t="str">
            <v>DEGREE OF MASTER OF SCIENCE</v>
          </cell>
          <cell r="C332" t="str">
            <v>Japanese Studies</v>
          </cell>
        </row>
        <row r="333">
          <cell r="A333" t="str">
            <v>JLAF</v>
          </cell>
          <cell r="B333" t="str">
            <v>DEGREE OF MASTER OF SCIENCE</v>
          </cell>
          <cell r="C333" t="str">
            <v>Law and Finance</v>
          </cell>
        </row>
        <row r="334">
          <cell r="A334" t="str">
            <v>JLAS</v>
          </cell>
          <cell r="B334" t="str">
            <v>DEGREE OF MASTER OF SCIENCE</v>
          </cell>
          <cell r="C334" t="str">
            <v>Latin American Studies</v>
          </cell>
        </row>
        <row r="335">
          <cell r="A335" t="str">
            <v>JLAT</v>
          </cell>
          <cell r="B335" t="str">
            <v>DEGREE OF MASTER OF SCIENCE</v>
          </cell>
          <cell r="C335" t="str">
            <v>Learning and Teaching</v>
          </cell>
        </row>
        <row r="336">
          <cell r="A336" t="str">
            <v>JLTA</v>
          </cell>
          <cell r="B336" t="str">
            <v>DEGREE OF MASTER OF SCIENCE</v>
          </cell>
          <cell r="C336" t="str">
            <v>Learning and Teaching</v>
          </cell>
        </row>
        <row r="337">
          <cell r="A337" t="str">
            <v>JLTB</v>
          </cell>
          <cell r="B337" t="str">
            <v>DEGREE OF MASTER OF SCIENCE</v>
          </cell>
          <cell r="C337" t="str">
            <v>Learning and Teaching</v>
          </cell>
        </row>
        <row r="338">
          <cell r="A338" t="str">
            <v>JLTC</v>
          </cell>
          <cell r="B338" t="str">
            <v>DEGREE OF MASTER OF SCIENCE</v>
          </cell>
          <cell r="C338" t="str">
            <v>Learning and Teaching</v>
          </cell>
        </row>
        <row r="339">
          <cell r="A339" t="str">
            <v>JMAF</v>
          </cell>
          <cell r="B339" t="str">
            <v>DEGREE OF MASTER OF SCIENCE</v>
          </cell>
          <cell r="C339" t="str">
            <v>Mathematical Finance (by coursework)</v>
          </cell>
        </row>
        <row r="340">
          <cell r="A340" t="str">
            <v>JMAM</v>
          </cell>
          <cell r="B340" t="str">
            <v>DEGREE OF MASTER OF SCIENCE</v>
          </cell>
          <cell r="C340" t="str">
            <v>Material Anthropology and Museum Ethnog</v>
          </cell>
        </row>
        <row r="341">
          <cell r="A341" t="str">
            <v>JMAN</v>
          </cell>
          <cell r="B341" t="str">
            <v>DEGREE OF MASTER OF SCIENCE</v>
          </cell>
          <cell r="C341" t="str">
            <v>Material Anthropology and Museum Ethnog</v>
          </cell>
        </row>
        <row r="342">
          <cell r="A342" t="str">
            <v>JMAR</v>
          </cell>
          <cell r="B342" t="str">
            <v>DEGREE OF MASTER OF SCIENCE</v>
          </cell>
          <cell r="C342" t="str">
            <v>Management Research (by coursework)</v>
          </cell>
        </row>
        <row r="343">
          <cell r="A343" t="str">
            <v>JMAS</v>
          </cell>
          <cell r="B343" t="str">
            <v>DEGREE OF MASTER OF SCIENCE</v>
          </cell>
          <cell r="C343" t="str">
            <v>Mathematical Sciences</v>
          </cell>
        </row>
        <row r="344">
          <cell r="A344" t="str">
            <v>JMAT</v>
          </cell>
          <cell r="B344" t="str">
            <v>DEGREE OF MASTER OF SCIENCE</v>
          </cell>
          <cell r="C344" t="str">
            <v>Mathematical Modelling &amp; Scientific Computing</v>
          </cell>
        </row>
        <row r="345">
          <cell r="A345" t="str">
            <v>JMCC</v>
          </cell>
          <cell r="B345" t="str">
            <v>DEGREE OF MASTER OF SCIENCE</v>
          </cell>
          <cell r="C345" t="str">
            <v>Medicinal Chemistry for Cancer (by cour</v>
          </cell>
        </row>
        <row r="346">
          <cell r="A346" t="str">
            <v>JMCF</v>
          </cell>
          <cell r="B346" t="str">
            <v>DEGREE OF MASTER OF SCIENCE</v>
          </cell>
          <cell r="C346" t="str">
            <v>Mathematical and Computational Finance</v>
          </cell>
        </row>
        <row r="347">
          <cell r="A347" t="str">
            <v>JMCS</v>
          </cell>
          <cell r="B347" t="str">
            <v>DEGREE OF MASTER OF SCIENCE</v>
          </cell>
          <cell r="C347" t="str">
            <v>Modern Chinese Studies (by coursework)</v>
          </cell>
        </row>
        <row r="348">
          <cell r="A348" t="str">
            <v>JMED</v>
          </cell>
          <cell r="B348" t="str">
            <v>DEGREE OF MASTER OF SCIENCE</v>
          </cell>
          <cell r="C348" t="str">
            <v>Medical Anthropology</v>
          </cell>
        </row>
        <row r="349">
          <cell r="A349" t="str">
            <v>JMFC</v>
          </cell>
          <cell r="B349" t="str">
            <v>DEGREE OF MASTER OF SCIENCE</v>
          </cell>
          <cell r="C349" t="str">
            <v>Mathematics and Foundations of Computer Science</v>
          </cell>
        </row>
        <row r="350">
          <cell r="A350" t="str">
            <v>JMFE</v>
          </cell>
          <cell r="B350" t="str">
            <v>DEGREE OF MASTER OF SCIENCE</v>
          </cell>
          <cell r="C350" t="str">
            <v xml:space="preserve">Financial Economics </v>
          </cell>
        </row>
        <row r="351">
          <cell r="A351" t="str">
            <v>JMIG</v>
          </cell>
          <cell r="B351" t="str">
            <v>DEGREE OF MASTER OF SCIENCE</v>
          </cell>
          <cell r="C351" t="str">
            <v xml:space="preserve"> Migration Studies</v>
          </cell>
        </row>
        <row r="352">
          <cell r="A352" t="str">
            <v>JMJA</v>
          </cell>
          <cell r="B352" t="str">
            <v>DEGREE OF MASTER OF SCIENCE</v>
          </cell>
          <cell r="C352" t="str">
            <v>Modern Japanese Studies</v>
          </cell>
        </row>
        <row r="353">
          <cell r="A353" t="str">
            <v>JMPM</v>
          </cell>
          <cell r="B353" t="str">
            <v>DEGREE OF MASTER OF SCIENCE</v>
          </cell>
          <cell r="C353" t="str">
            <v>Major Programme Management (by coursewo</v>
          </cell>
        </row>
        <row r="354">
          <cell r="A354" t="str">
            <v>JMPN</v>
          </cell>
          <cell r="B354" t="str">
            <v>DEGREE OF MASTER OF SCIENCE</v>
          </cell>
          <cell r="C354" t="str">
            <v>Major Programme Management (by coursewo</v>
          </cell>
        </row>
        <row r="355">
          <cell r="A355" t="str">
            <v>JMPR</v>
          </cell>
          <cell r="B355" t="str">
            <v>DEGREE OF MASTER OF SCIENCE</v>
          </cell>
          <cell r="C355" t="str">
            <v>Medical Physics with Radiobiology</v>
          </cell>
        </row>
        <row r="356">
          <cell r="A356" t="str">
            <v>JMSK</v>
          </cell>
          <cell r="B356" t="str">
            <v>DEGREE OF MASTER OF SCIENCE</v>
          </cell>
          <cell r="C356" t="str">
            <v>Musculoskeletal Sciences</v>
          </cell>
        </row>
        <row r="357">
          <cell r="A357" t="str">
            <v>JMSL</v>
          </cell>
          <cell r="B357" t="str">
            <v>DEGREE OF MASTER OF SCIENCE</v>
          </cell>
          <cell r="C357" t="str">
            <v>Musculoskeletal Sciences</v>
          </cell>
        </row>
        <row r="358">
          <cell r="A358" t="str">
            <v>JMTP</v>
          </cell>
          <cell r="B358" t="str">
            <v>DEGREE OF MASTER OF SCIENCE</v>
          </cell>
          <cell r="C358" t="str">
            <v>Mathematical and Theoretical Physics</v>
          </cell>
        </row>
        <row r="359">
          <cell r="A359" t="str">
            <v>JNEU</v>
          </cell>
          <cell r="B359" t="str">
            <v>DEGREE OF MASTER OF SCIENCE</v>
          </cell>
          <cell r="C359" t="str">
            <v>Neuroscience</v>
          </cell>
        </row>
        <row r="360">
          <cell r="A360" t="str">
            <v>JNSE</v>
          </cell>
          <cell r="B360" t="str">
            <v>DEGREE OF MASTER OF SCIENCE</v>
          </cell>
          <cell r="C360" t="str">
            <v>Nature, Society and Environmental Polic</v>
          </cell>
        </row>
        <row r="361">
          <cell r="A361" t="str">
            <v>JNSG</v>
          </cell>
          <cell r="B361" t="str">
            <v>DEGREE OF MASTER OF SCIENCE</v>
          </cell>
          <cell r="C361" t="str">
            <v>Nature, Society &amp; Environmental Governance</v>
          </cell>
        </row>
        <row r="362">
          <cell r="A362" t="str">
            <v>JOMM</v>
          </cell>
          <cell r="B362" t="str">
            <v>DEGREE OF MASTER OF SCIENCE</v>
          </cell>
          <cell r="C362" t="str">
            <v>Modern Middle Eastern Studies</v>
          </cell>
        </row>
        <row r="363">
          <cell r="A363" t="str">
            <v>JPCN</v>
          </cell>
          <cell r="B363" t="str">
            <v>DEGREE OF MASTER OF SCIENCE</v>
          </cell>
          <cell r="C363" t="str">
            <v>Precision Cancer Medicine</v>
          </cell>
        </row>
        <row r="364">
          <cell r="A364" t="str">
            <v>JPDE</v>
          </cell>
          <cell r="B364" t="str">
            <v>DEGREE OF MASTER OF SCIENCE</v>
          </cell>
          <cell r="C364" t="str">
            <v>Professional Development in Education (</v>
          </cell>
        </row>
        <row r="365">
          <cell r="A365" t="str">
            <v>JPHA</v>
          </cell>
          <cell r="B365" t="str">
            <v>DEGREE OF MASTER OF SCIENCE</v>
          </cell>
          <cell r="C365" t="str">
            <v>Pharmacology</v>
          </cell>
        </row>
        <row r="366">
          <cell r="A366" t="str">
            <v>JPLA</v>
          </cell>
          <cell r="B366" t="str">
            <v>DEGREE OF MASTER OF SCIENCE</v>
          </cell>
          <cell r="C366" t="str">
            <v>Public Policy in Latin America (by cour</v>
          </cell>
        </row>
        <row r="367">
          <cell r="A367" t="str">
            <v>JPOR</v>
          </cell>
          <cell r="B367" t="str">
            <v>DEGREE OF MASTER OF SCIENCE</v>
          </cell>
          <cell r="C367" t="str">
            <v>Politics Research</v>
          </cell>
        </row>
        <row r="368">
          <cell r="A368" t="str">
            <v>JPTR</v>
          </cell>
          <cell r="B368" t="str">
            <v>DEGREE OF MASTER OF SCIENCE</v>
          </cell>
          <cell r="C368" t="str">
            <v>Political Theory Research</v>
          </cell>
        </row>
        <row r="369">
          <cell r="A369" t="str">
            <v>JPUP</v>
          </cell>
          <cell r="B369"/>
          <cell r="C369" t="str">
            <v>Master of Public Policy</v>
          </cell>
        </row>
        <row r="370">
          <cell r="A370" t="str">
            <v>JQUT</v>
          </cell>
          <cell r="B370" t="str">
            <v>DEGREE OF MASTER OF SCIENCE</v>
          </cell>
          <cell r="C370" t="str">
            <v>Quantum Technologies</v>
          </cell>
        </row>
        <row r="371">
          <cell r="A371" t="str">
            <v>JRAD</v>
          </cell>
          <cell r="B371" t="str">
            <v>DEGREE OF MASTER OF SCIENCE</v>
          </cell>
          <cell r="C371" t="str">
            <v>Radiobiology</v>
          </cell>
        </row>
        <row r="372">
          <cell r="A372" t="str">
            <v>JRBI</v>
          </cell>
          <cell r="B372" t="str">
            <v>DEGREE OF MASTER OF SCIENCE</v>
          </cell>
          <cell r="C372" t="str">
            <v>Radiation Biology</v>
          </cell>
        </row>
        <row r="373">
          <cell r="A373" t="str">
            <v>JRDM</v>
          </cell>
          <cell r="B373" t="str">
            <v>DEGREE OF MASTER OF SCIENCE</v>
          </cell>
          <cell r="C373" t="str">
            <v>Education: Research Design and Methodol</v>
          </cell>
        </row>
        <row r="374">
          <cell r="A374" t="str">
            <v>JRES</v>
          </cell>
          <cell r="B374" t="str">
            <v>DEGREE OF MASTER OF SCIENCE</v>
          </cell>
          <cell r="C374" t="str">
            <v>Russian &amp; East European Studies</v>
          </cell>
        </row>
        <row r="375">
          <cell r="A375" t="str">
            <v>JRHE</v>
          </cell>
          <cell r="B375" t="str">
            <v>DEGREE OF MASTER OF SCIENCE</v>
          </cell>
          <cell r="C375" t="str">
            <v>Rheumatology (by coursework)</v>
          </cell>
        </row>
        <row r="376">
          <cell r="A376" t="str">
            <v>JRHF</v>
          </cell>
          <cell r="B376" t="str">
            <v>DEGREE OF MASTER OF SCIENCE</v>
          </cell>
          <cell r="C376" t="str">
            <v>Rheumatology (Year 2) (by coursework)</v>
          </cell>
        </row>
        <row r="377">
          <cell r="A377" t="str">
            <v>JRPS</v>
          </cell>
          <cell r="B377" t="str">
            <v>DEGREE OF MASTER OF SCIENCE</v>
          </cell>
          <cell r="C377" t="str">
            <v>Psychological Research</v>
          </cell>
        </row>
        <row r="378">
          <cell r="A378" t="str">
            <v>JSAM</v>
          </cell>
          <cell r="B378" t="str">
            <v>DEGREE OF MASTER OF SCIENCE</v>
          </cell>
          <cell r="C378" t="str">
            <v>Social Anthropology (Research Methods)</v>
          </cell>
        </row>
        <row r="379">
          <cell r="A379" t="str">
            <v>JSAN</v>
          </cell>
          <cell r="B379" t="str">
            <v>DEGREE OF MASTER OF SCIENCE</v>
          </cell>
          <cell r="C379" t="str">
            <v>Social Anthropology</v>
          </cell>
        </row>
        <row r="380">
          <cell r="A380" t="str">
            <v>JSAS</v>
          </cell>
          <cell r="B380" t="str">
            <v>DEGREE OF MASTER OF SCIENCE</v>
          </cell>
          <cell r="C380" t="str">
            <v>Modern South Asian Studies</v>
          </cell>
        </row>
        <row r="381">
          <cell r="A381" t="str">
            <v>JSDS</v>
          </cell>
          <cell r="B381" t="str">
            <v>DEGREE OF MASTER OF SCIENCE</v>
          </cell>
          <cell r="C381" t="str">
            <v>Social Data Science</v>
          </cell>
        </row>
        <row r="382">
          <cell r="A382" t="str">
            <v>JSEE</v>
          </cell>
          <cell r="B382" t="str">
            <v>DEGREE OF MASTER OF SCIENCE</v>
          </cell>
          <cell r="C382" t="str">
            <v>Sustainability, Enterprise and the Environment</v>
          </cell>
        </row>
        <row r="383">
          <cell r="A383" t="str">
            <v>JSMA</v>
          </cell>
          <cell r="B383" t="str">
            <v>DEGREE OF MASTER OF SCIENCE</v>
          </cell>
          <cell r="C383" t="str">
            <v>Science and Medicine of Athletic Perfor</v>
          </cell>
        </row>
        <row r="384">
          <cell r="A384" t="str">
            <v>JSMB</v>
          </cell>
          <cell r="B384" t="str">
            <v>DEGREE OF MASTER OF SCIENCE</v>
          </cell>
          <cell r="C384" t="str">
            <v>Science and Medicine of Athletic Perfor</v>
          </cell>
        </row>
        <row r="385">
          <cell r="A385" t="str">
            <v>JSMD</v>
          </cell>
          <cell r="B385" t="str">
            <v>DEGREE OF MASTER OF SCIENCE</v>
          </cell>
          <cell r="C385" t="str">
            <v>Sleep Medicine Year 1</v>
          </cell>
        </row>
        <row r="386">
          <cell r="A386" t="str">
            <v>JSMT</v>
          </cell>
          <cell r="B386" t="str">
            <v>DEGREE OF MASTER OF SCIENCE</v>
          </cell>
          <cell r="C386" t="str">
            <v>History of Science, Medicine and Techno</v>
          </cell>
        </row>
        <row r="387">
          <cell r="A387" t="str">
            <v>JSOC</v>
          </cell>
          <cell r="B387" t="str">
            <v>DEGREE OF MASTER OF SCIENCE</v>
          </cell>
          <cell r="C387" t="str">
            <v>Sociology</v>
          </cell>
        </row>
        <row r="388">
          <cell r="A388" t="str">
            <v>JSPE</v>
          </cell>
          <cell r="B388" t="str">
            <v>DEGREE OF MASTER OF SCIENCE</v>
          </cell>
          <cell r="C388" t="str">
            <v>Evidence Based Social Intervention and Policy Evaluation</v>
          </cell>
        </row>
        <row r="389">
          <cell r="A389" t="str">
            <v>JSSI</v>
          </cell>
          <cell r="B389" t="str">
            <v>DEGREE OF MASTER OF SCIENCE</v>
          </cell>
          <cell r="C389" t="str">
            <v>Social Science of the Internet</v>
          </cell>
        </row>
        <row r="390">
          <cell r="A390" t="str">
            <v>JSTS</v>
          </cell>
          <cell r="B390" t="str">
            <v>DEGREE OF MASTER OF SCIENCE</v>
          </cell>
          <cell r="C390" t="str">
            <v>Statistical Science</v>
          </cell>
        </row>
        <row r="391">
          <cell r="A391" t="str">
            <v>JTAX</v>
          </cell>
          <cell r="B391" t="str">
            <v>DEGREE OF MASTER OF SCIENCE</v>
          </cell>
          <cell r="C391" t="str">
            <v>Taxation</v>
          </cell>
        </row>
        <row r="392">
          <cell r="A392" t="str">
            <v>JTCC</v>
          </cell>
          <cell r="B392" t="str">
            <v>DEGREE OF MASTER OF SCIENCE</v>
          </cell>
          <cell r="C392" t="str">
            <v>Theoretical and Computational Chemistry</v>
          </cell>
        </row>
        <row r="393">
          <cell r="A393" t="str">
            <v>JTEL</v>
          </cell>
          <cell r="B393" t="str">
            <v>DEGREE OF MASTER OF SCIENCE</v>
          </cell>
          <cell r="C393" t="str">
            <v>Teaching English Language in University</v>
          </cell>
        </row>
        <row r="394">
          <cell r="A394" t="str">
            <v>JTHC</v>
          </cell>
          <cell r="B394" t="str">
            <v>DEGREE OF MASTER OF SCIENCE</v>
          </cell>
          <cell r="C394" t="str">
            <v>Theoretical Chemistry (by coursework)</v>
          </cell>
        </row>
        <row r="395">
          <cell r="A395" t="str">
            <v>JVAN</v>
          </cell>
          <cell r="B395" t="str">
            <v>DEGREE OF MASTER OF SCIENCE</v>
          </cell>
          <cell r="C395" t="str">
            <v>Visual Anthropology (by coursework)</v>
          </cell>
        </row>
        <row r="396">
          <cell r="A396" t="str">
            <v>JVMM</v>
          </cell>
          <cell r="B396" t="str">
            <v>DEGREE OF MASTER OF SCIENCE</v>
          </cell>
          <cell r="C396" t="str">
            <v>Visual, Material, and Museum Anthropology</v>
          </cell>
        </row>
        <row r="397">
          <cell r="A397" t="str">
            <v>JWPM</v>
          </cell>
          <cell r="B397" t="str">
            <v>DEGREE OF MASTER OF SCIENCE</v>
          </cell>
          <cell r="C397" t="str">
            <v>Water Science, Policy and Management</v>
          </cell>
        </row>
        <row r="398">
          <cell r="A398" t="str">
            <v>KAME</v>
          </cell>
          <cell r="B398" t="str">
            <v>DEGREE OF MASTER OF STUDIES</v>
          </cell>
          <cell r="C398" t="str">
            <v>Asian and Middle Eastern Studies</v>
          </cell>
        </row>
        <row r="399">
          <cell r="A399" t="str">
            <v>KAPH</v>
          </cell>
          <cell r="B399" t="str">
            <v>DEGREE OF MASTER OF STUDIES</v>
          </cell>
          <cell r="C399" t="str">
            <v>Ancient Philosophy</v>
          </cell>
        </row>
        <row r="400">
          <cell r="A400" t="str">
            <v>KARC</v>
          </cell>
          <cell r="B400" t="str">
            <v>DEGREE OF MASTER OF STUDIES</v>
          </cell>
          <cell r="C400" t="str">
            <v>Archaeological Science</v>
          </cell>
        </row>
        <row r="401">
          <cell r="A401" t="str">
            <v>KARY</v>
          </cell>
          <cell r="B401" t="str">
            <v>DEGREE OF MASTER OF STUDIES</v>
          </cell>
          <cell r="C401" t="str">
            <v>Archaeology</v>
          </cell>
        </row>
        <row r="402">
          <cell r="A402" t="str">
            <v>KBEH</v>
          </cell>
          <cell r="B402" t="str">
            <v>DEGREE OF MASTER OF STUDIES</v>
          </cell>
          <cell r="C402" t="str">
            <v>Modern British and European History</v>
          </cell>
        </row>
        <row r="403">
          <cell r="A403" t="str">
            <v>KBIB</v>
          </cell>
          <cell r="B403" t="str">
            <v>DEGREE OF MASTER OF STUDIES</v>
          </cell>
          <cell r="C403" t="str">
            <v>Bible Interpretation</v>
          </cell>
        </row>
        <row r="404">
          <cell r="A404" t="str">
            <v>KBIN</v>
          </cell>
          <cell r="B404" t="str">
            <v>DEGREE OF MASTER OF STUDIES</v>
          </cell>
          <cell r="C404" t="str">
            <v>Bible Interpretation (Oriental Studies)</v>
          </cell>
        </row>
        <row r="405">
          <cell r="A405" t="str">
            <v>KBYZ</v>
          </cell>
          <cell r="B405" t="str">
            <v>DEGREE OF MASTER OF STUDIES</v>
          </cell>
          <cell r="C405" t="str">
            <v>Byzantine Studies</v>
          </cell>
        </row>
        <row r="406">
          <cell r="A406" t="str">
            <v>KCAS</v>
          </cell>
          <cell r="B406" t="str">
            <v>DEGREE OF MASTER OF STUDIES</v>
          </cell>
          <cell r="C406" t="str">
            <v>Classical Armenian Studies</v>
          </cell>
        </row>
        <row r="407">
          <cell r="A407" t="str">
            <v>KCCT</v>
          </cell>
          <cell r="B407" t="str">
            <v>DEGREE OF MASTER OF STUDIES</v>
          </cell>
          <cell r="C407" t="str">
            <v>Comparative Literature and Critical Translation</v>
          </cell>
        </row>
        <row r="408">
          <cell r="A408" t="str">
            <v>KCEL</v>
          </cell>
          <cell r="B408" t="str">
            <v>DEGREE OF MASTER OF STUDIES</v>
          </cell>
          <cell r="C408" t="str">
            <v>Celtic Studies</v>
          </cell>
        </row>
        <row r="409">
          <cell r="A409" t="str">
            <v>KCHS</v>
          </cell>
          <cell r="B409" t="str">
            <v>DEGREE OF MASTER OF STUDIES</v>
          </cell>
          <cell r="C409" t="str">
            <v>Chinese Studies</v>
          </cell>
        </row>
        <row r="410">
          <cell r="A410" t="str">
            <v>KCLA</v>
          </cell>
          <cell r="B410" t="str">
            <v>DEGREE OF MASTER OF STUDIES</v>
          </cell>
          <cell r="C410" t="str">
            <v>Classical Archaeology</v>
          </cell>
        </row>
        <row r="411">
          <cell r="A411" t="str">
            <v>KCLH</v>
          </cell>
          <cell r="B411" t="str">
            <v>DEGREE OF MASTER OF STUDIES</v>
          </cell>
          <cell r="C411" t="str">
            <v>Classical Hebrew Studies</v>
          </cell>
        </row>
        <row r="412">
          <cell r="A412" t="str">
            <v>KDIS</v>
          </cell>
          <cell r="B412" t="str">
            <v>DEGREE OF MASTER OF STUDIES</v>
          </cell>
          <cell r="C412" t="str">
            <v>Diplomatic Studies</v>
          </cell>
        </row>
        <row r="413">
          <cell r="A413" t="str">
            <v>KEGL</v>
          </cell>
          <cell r="B413" t="str">
            <v>DEGREE OF MASTER OF STUDIES</v>
          </cell>
          <cell r="C413" t="str">
            <v>English</v>
          </cell>
        </row>
        <row r="414">
          <cell r="A414" t="str">
            <v>KELA</v>
          </cell>
          <cell r="B414" t="str">
            <v>DEGREE OF MASTER OF STUDIES</v>
          </cell>
          <cell r="C414" t="str">
            <v>English Language</v>
          </cell>
        </row>
        <row r="415">
          <cell r="A415" t="str">
            <v>KELT</v>
          </cell>
          <cell r="B415" t="str">
            <v>DEGREE OF MASTER OF STUDIES</v>
          </cell>
          <cell r="C415" t="str">
            <v>European Literature</v>
          </cell>
        </row>
        <row r="416">
          <cell r="A416" t="str">
            <v>KEUA</v>
          </cell>
          <cell r="B416" t="str">
            <v>DEGREE OF MASTER OF STUDIES</v>
          </cell>
          <cell r="C416" t="str">
            <v>European Archaeology</v>
          </cell>
        </row>
        <row r="417">
          <cell r="A417" t="str">
            <v>KFAE</v>
          </cell>
          <cell r="B417" t="str">
            <v>DEGREE OF MASTER OF STUDIES</v>
          </cell>
          <cell r="C417" t="str">
            <v>Film Aesthetics</v>
          </cell>
        </row>
        <row r="418">
          <cell r="A418" t="str">
            <v>KGIH</v>
          </cell>
          <cell r="B418" t="str">
            <v>DEGREE OF MASTER OF STUDIES</v>
          </cell>
          <cell r="C418" t="str">
            <v>Global and Imperial History</v>
          </cell>
        </row>
        <row r="419">
          <cell r="A419" t="str">
            <v>KGLL</v>
          </cell>
          <cell r="B419" t="str">
            <v>DEGREE OF MASTER OF STUDIES</v>
          </cell>
          <cell r="C419" t="str">
            <v>Greek and/or Latin Languages and Literature</v>
          </cell>
        </row>
        <row r="420">
          <cell r="A420" t="str">
            <v>KGLP</v>
          </cell>
          <cell r="B420" t="str">
            <v>DEGREE OF MASTER OF STUDIES</v>
          </cell>
          <cell r="C420" t="str">
            <v>General Linguistics &amp; Comparative Philology</v>
          </cell>
        </row>
        <row r="421">
          <cell r="A421" t="str">
            <v>KGRH</v>
          </cell>
          <cell r="B421" t="str">
            <v>DEGREE OF MASTER OF STUDIES</v>
          </cell>
          <cell r="C421" t="str">
            <v>Greek and/or Roman History</v>
          </cell>
        </row>
        <row r="422">
          <cell r="A422" t="str">
            <v>KHSM</v>
          </cell>
          <cell r="B422" t="str">
            <v>DEGREE OF MASTER OF STUDIES</v>
          </cell>
          <cell r="C422" t="str">
            <v>Historical Research (Medieval History)</v>
          </cell>
        </row>
        <row r="423">
          <cell r="A423" t="str">
            <v>KHSR</v>
          </cell>
          <cell r="B423" t="str">
            <v>DEGREE OF MASTER OF STUDIES</v>
          </cell>
          <cell r="C423" t="str">
            <v>Historical Research</v>
          </cell>
        </row>
        <row r="424">
          <cell r="A424" t="str">
            <v>KHVC</v>
          </cell>
          <cell r="B424" t="str">
            <v>DEGREE OF MASTER OF STUDIES</v>
          </cell>
          <cell r="C424" t="str">
            <v>History of Art and Visual Culture</v>
          </cell>
        </row>
        <row r="425">
          <cell r="A425" t="str">
            <v>KIAA</v>
          </cell>
          <cell r="B425" t="str">
            <v>DEGREE OF MASTER OF STUDIES</v>
          </cell>
          <cell r="C425" t="str">
            <v>Islamic Art &amp; Archaeology</v>
          </cell>
        </row>
        <row r="426">
          <cell r="A426" t="str">
            <v>KIAR</v>
          </cell>
          <cell r="B426" t="str">
            <v>DEGREE OF MASTER OF STUDIES</v>
          </cell>
          <cell r="C426" t="str">
            <v>Islamic Art and Archaeology</v>
          </cell>
        </row>
        <row r="427">
          <cell r="A427" t="str">
            <v>KIHR</v>
          </cell>
          <cell r="B427" t="str">
            <v>DEGREE OF MASTER OF STUDIES</v>
          </cell>
          <cell r="C427" t="str">
            <v>International Human Rights Law</v>
          </cell>
        </row>
        <row r="428">
          <cell r="A428" t="str">
            <v>KIHS</v>
          </cell>
          <cell r="B428" t="str">
            <v>DEGREE OF MASTER OF STUDIES</v>
          </cell>
          <cell r="C428" t="str">
            <v>International Human Rights Law</v>
          </cell>
        </row>
        <row r="429">
          <cell r="A429" t="str">
            <v>KISH</v>
          </cell>
          <cell r="B429" t="str">
            <v>DEGREE OF MASTER OF STUDIES</v>
          </cell>
          <cell r="C429" t="str">
            <v>Islamic Studies and History</v>
          </cell>
        </row>
        <row r="430">
          <cell r="A430" t="str">
            <v>KJAS</v>
          </cell>
          <cell r="B430" t="str">
            <v>DEGREE OF MASTER OF STUDIES</v>
          </cell>
          <cell r="C430" t="str">
            <v>Japanese Studies</v>
          </cell>
        </row>
        <row r="431">
          <cell r="A431" t="str">
            <v>KJGR</v>
          </cell>
          <cell r="B431" t="str">
            <v>DEGREE OF MASTER OF STUDIES</v>
          </cell>
          <cell r="C431" t="str">
            <v>Jewish Studies in the Graeco-Roman Period</v>
          </cell>
        </row>
        <row r="432">
          <cell r="A432" t="str">
            <v>KJWS</v>
          </cell>
          <cell r="B432" t="str">
            <v>DEGREE OF MASTER OF STUDIES</v>
          </cell>
          <cell r="C432" t="str">
            <v>Jewish Studies</v>
          </cell>
        </row>
        <row r="433">
          <cell r="A433" t="str">
            <v>KKOR</v>
          </cell>
          <cell r="B433" t="str">
            <v>DEGREE OF MASTER OF STUDIES</v>
          </cell>
          <cell r="C433" t="str">
            <v>Korean Studies</v>
          </cell>
        </row>
        <row r="434">
          <cell r="A434" t="str">
            <v>KLAB</v>
          </cell>
          <cell r="B434" t="str">
            <v>DEGREE OF MASTER OF STUDIES</v>
          </cell>
          <cell r="C434" t="str">
            <v>Late Antique and Byzantine Studies</v>
          </cell>
        </row>
        <row r="435">
          <cell r="A435" t="str">
            <v>KLAN</v>
          </cell>
          <cell r="B435" t="str">
            <v>DEGREE OF MASTER OF STUDIES</v>
          </cell>
          <cell r="C435" t="str">
            <v>Landscape Archaeology</v>
          </cell>
        </row>
        <row r="436">
          <cell r="A436" t="str">
            <v>KLPP</v>
          </cell>
          <cell r="B436" t="str">
            <v>DEGREE OF MASTER OF STUDIES</v>
          </cell>
          <cell r="C436" t="str">
            <v>Linguistics, Philology and Phonetics</v>
          </cell>
        </row>
        <row r="437">
          <cell r="A437" t="str">
            <v>KMES</v>
          </cell>
          <cell r="B437" t="str">
            <v>DEGREE OF MASTER OF STUDIES</v>
          </cell>
          <cell r="C437" t="str">
            <v>Medieval Studies</v>
          </cell>
        </row>
        <row r="438">
          <cell r="A438" t="str">
            <v>KMHI</v>
          </cell>
          <cell r="B438" t="str">
            <v>DEGREE OF MASTER OF STUDIES</v>
          </cell>
          <cell r="C438" t="str">
            <v>Medieval History</v>
          </cell>
        </row>
        <row r="439">
          <cell r="A439" t="str">
            <v>KMHY</v>
          </cell>
          <cell r="B439" t="str">
            <v>DEGREE OF MASTER OF STUDIES</v>
          </cell>
          <cell r="C439" t="str">
            <v>History</v>
          </cell>
        </row>
        <row r="440">
          <cell r="A440" t="str">
            <v>KMJS</v>
          </cell>
          <cell r="B440" t="str">
            <v>DEGREE OF MASTER OF STUDIES</v>
          </cell>
          <cell r="C440" t="str">
            <v>Modern Jewish Studies</v>
          </cell>
        </row>
        <row r="441">
          <cell r="A441" t="str">
            <v>KMLA</v>
          </cell>
          <cell r="B441" t="str">
            <v>DEGREE OF MASTER OF STUDIES</v>
          </cell>
          <cell r="C441" t="str">
            <v>Modern Languages</v>
          </cell>
        </row>
        <row r="442">
          <cell r="A442" t="str">
            <v>KMME</v>
          </cell>
          <cell r="B442" t="str">
            <v>DEGREE OF MASTER OF STUDIES</v>
          </cell>
          <cell r="C442" t="str">
            <v>Modern Middle Eastern Studies</v>
          </cell>
        </row>
        <row r="443">
          <cell r="A443" t="str">
            <v>KMML</v>
          </cell>
          <cell r="B443" t="str">
            <v>DEGREE OF MASTER OF STUDIES</v>
          </cell>
          <cell r="C443" t="str">
            <v>Medieval and Modern Languages</v>
          </cell>
        </row>
        <row r="444">
          <cell r="A444" t="str">
            <v>KMUC</v>
          </cell>
          <cell r="B444" t="str">
            <v>DEGREE OF MASTER OF STUDIES</v>
          </cell>
          <cell r="C444" t="str">
            <v>Music (Composition)</v>
          </cell>
        </row>
        <row r="445">
          <cell r="A445" t="str">
            <v>KMUM</v>
          </cell>
          <cell r="B445" t="str">
            <v>DEGREE OF MASTER OF STUDIES</v>
          </cell>
          <cell r="C445" t="str">
            <v>Music (Musicology)</v>
          </cell>
        </row>
        <row r="446">
          <cell r="A446" t="str">
            <v>KMUP</v>
          </cell>
          <cell r="B446" t="str">
            <v>DEGREE OF MASTER OF STUDIES</v>
          </cell>
          <cell r="C446" t="str">
            <v>Music (Performance)</v>
          </cell>
        </row>
        <row r="447">
          <cell r="A447" t="str">
            <v>KMUS</v>
          </cell>
          <cell r="B447" t="str">
            <v>DEGREE OF MASTER OF STUDIES</v>
          </cell>
          <cell r="C447" t="str">
            <v>Music (Musicology)</v>
          </cell>
        </row>
        <row r="448">
          <cell r="A448" t="str">
            <v>KORS</v>
          </cell>
          <cell r="B448" t="str">
            <v>DEGREE OF MASTER OF STUDIES</v>
          </cell>
          <cell r="C448" t="str">
            <v>Oriental Studies</v>
          </cell>
        </row>
        <row r="449">
          <cell r="A449" t="str">
            <v>KPHL</v>
          </cell>
          <cell r="B449" t="str">
            <v>DEGREE OF MASTER OF STUDIES</v>
          </cell>
          <cell r="C449" t="str">
            <v>Philosophy</v>
          </cell>
        </row>
        <row r="450">
          <cell r="A450" t="str">
            <v>KPHT</v>
          </cell>
          <cell r="B450" t="str">
            <v>DEGREE OF MASTER OF STUDIES</v>
          </cell>
          <cell r="C450" t="str">
            <v>Philosophical Theology</v>
          </cell>
        </row>
        <row r="451">
          <cell r="A451" t="str">
            <v>KPOP</v>
          </cell>
          <cell r="B451" t="str">
            <v>DEGREE OF MASTER OF STUDIES</v>
          </cell>
          <cell r="C451" t="str">
            <v>Philosophy of Physics</v>
          </cell>
        </row>
        <row r="452">
          <cell r="A452" t="str">
            <v>KPRA</v>
          </cell>
          <cell r="B452" t="str">
            <v>DEGREE OF MASTER OF STUDIES</v>
          </cell>
          <cell r="C452" t="str">
            <v>Professional Archaeology</v>
          </cell>
        </row>
        <row r="453">
          <cell r="A453" t="str">
            <v>KPSY</v>
          </cell>
          <cell r="B453" t="str">
            <v>DEGREE OF MASTER OF STUDIES</v>
          </cell>
          <cell r="C453" t="str">
            <v>Psychodynamic Practice</v>
          </cell>
        </row>
        <row r="454">
          <cell r="A454" t="str">
            <v>KSAN</v>
          </cell>
          <cell r="B454" t="str">
            <v>DEGREE OF MASTER OF STUDIES</v>
          </cell>
          <cell r="C454" t="str">
            <v>Social Anthropology</v>
          </cell>
        </row>
        <row r="455">
          <cell r="A455" t="str">
            <v>KSAR</v>
          </cell>
          <cell r="B455" t="str">
            <v>DEGREE OF MASTER OF STUDIES</v>
          </cell>
          <cell r="C455" t="str">
            <v>Science and Religion</v>
          </cell>
        </row>
        <row r="456">
          <cell r="A456" t="str">
            <v>KSAS</v>
          </cell>
          <cell r="B456" t="str">
            <v>DEGREE OF MASTER OF STUDIES</v>
          </cell>
          <cell r="C456" t="str">
            <v>Modern South Asian Studies</v>
          </cell>
        </row>
        <row r="457">
          <cell r="A457" t="str">
            <v>KSLS</v>
          </cell>
          <cell r="B457" t="str">
            <v>DEGREE OF MASTER OF STUDIES</v>
          </cell>
          <cell r="C457" t="str">
            <v>Slavonic Studies</v>
          </cell>
        </row>
        <row r="458">
          <cell r="A458" t="str">
            <v>KSTR</v>
          </cell>
          <cell r="B458" t="str">
            <v>DEGREE OF MASTER OF STUDIES</v>
          </cell>
          <cell r="C458" t="str">
            <v>Study of Religion</v>
          </cell>
        </row>
        <row r="459">
          <cell r="A459" t="str">
            <v>KSYR</v>
          </cell>
          <cell r="B459" t="str">
            <v>DEGREE OF MASTER OF STUDIES</v>
          </cell>
          <cell r="C459" t="str">
            <v>Syriac Studies</v>
          </cell>
        </row>
        <row r="460">
          <cell r="A460" t="str">
            <v>KTCH</v>
          </cell>
          <cell r="B460" t="str">
            <v>DEGREE OF MASTER OF STUDIES</v>
          </cell>
          <cell r="C460" t="str">
            <v xml:space="preserve">Traditional China </v>
          </cell>
        </row>
        <row r="461">
          <cell r="A461" t="str">
            <v>KTHE</v>
          </cell>
          <cell r="B461" t="str">
            <v>DEGREE OF MASTER OF STUDIES</v>
          </cell>
          <cell r="C461" t="str">
            <v>Theology</v>
          </cell>
        </row>
        <row r="462">
          <cell r="A462" t="str">
            <v>KTHR</v>
          </cell>
          <cell r="B462" t="str">
            <v>DEGREE OF MASTER OF STUDIES</v>
          </cell>
          <cell r="C462" t="str">
            <v>Theology (Research)</v>
          </cell>
        </row>
        <row r="463">
          <cell r="A463" t="str">
            <v>KUSH</v>
          </cell>
          <cell r="B463" t="str">
            <v>DEGREE OF MASTER OF STUDIES</v>
          </cell>
          <cell r="C463" t="str">
            <v>US History</v>
          </cell>
        </row>
        <row r="464">
          <cell r="A464" t="str">
            <v>KWLE</v>
          </cell>
          <cell r="B464" t="str">
            <v>DEGREE OF MASTER OF STUDIES</v>
          </cell>
          <cell r="C464" t="str">
            <v>World Literatures in English</v>
          </cell>
        </row>
        <row r="465">
          <cell r="A465" t="str">
            <v>KWOM</v>
          </cell>
          <cell r="B465" t="str">
            <v>DEGREE OF MASTER OF STUDIES</v>
          </cell>
          <cell r="C465" t="str">
            <v>Women's Studies</v>
          </cell>
        </row>
        <row r="466">
          <cell r="A466" t="str">
            <v>KWOR</v>
          </cell>
          <cell r="B466" t="str">
            <v>DEGREE OF MASTER OF STUDIES</v>
          </cell>
          <cell r="C466" t="str">
            <v>World Archaeology</v>
          </cell>
        </row>
        <row r="467">
          <cell r="A467" t="str">
            <v>KYID</v>
          </cell>
          <cell r="B467" t="str">
            <v>DEGREE OF MASTER OF STUDIES</v>
          </cell>
          <cell r="C467" t="str">
            <v>Yiddish Studies</v>
          </cell>
        </row>
        <row r="468">
          <cell r="A468" t="str">
            <v>KYST</v>
          </cell>
          <cell r="B468" t="str">
            <v>DEGREE OF MASTER OF STUDIES</v>
          </cell>
          <cell r="C468" t="str">
            <v>Yiddish Studies</v>
          </cell>
        </row>
        <row r="469">
          <cell r="A469" t="str">
            <v>LMBA</v>
          </cell>
          <cell r="B469"/>
          <cell r="C469" t="str">
            <v xml:space="preserve">Master of Business Administration </v>
          </cell>
        </row>
        <row r="470">
          <cell r="A470" t="str">
            <v>LMBB</v>
          </cell>
          <cell r="B470"/>
          <cell r="C470" t="str">
            <v>Executive Master of Business Administration</v>
          </cell>
        </row>
        <row r="471">
          <cell r="A471" t="str">
            <v>LMBC</v>
          </cell>
          <cell r="B471"/>
          <cell r="C471" t="str">
            <v>Executive Master of Business Administration</v>
          </cell>
        </row>
        <row r="472">
          <cell r="A472" t="str">
            <v>LMBD</v>
          </cell>
          <cell r="B472"/>
          <cell r="C472" t="str">
            <v>Executive Master of Business Administration</v>
          </cell>
        </row>
        <row r="473">
          <cell r="A473" t="str">
            <v>LMBE</v>
          </cell>
          <cell r="B473"/>
          <cell r="C473" t="str">
            <v>Executive Master of Business Administration</v>
          </cell>
        </row>
        <row r="474">
          <cell r="A474" t="str">
            <v>LMBF</v>
          </cell>
          <cell r="B474"/>
          <cell r="C474" t="str">
            <v>Executive Master of Business Administration</v>
          </cell>
        </row>
        <row r="475">
          <cell r="A475" t="str">
            <v>LMBG</v>
          </cell>
          <cell r="B475"/>
          <cell r="C475" t="str">
            <v>Executive Master of Business Administration</v>
          </cell>
        </row>
        <row r="476">
          <cell r="A476" t="str">
            <v>LMBH</v>
          </cell>
          <cell r="B476"/>
          <cell r="C476" t="str">
            <v>Executive Master of Business Administration</v>
          </cell>
        </row>
        <row r="477">
          <cell r="A477" t="str">
            <v>LMBJ</v>
          </cell>
          <cell r="B477"/>
          <cell r="C477" t="str">
            <v>Executive Master of Business Administration</v>
          </cell>
        </row>
        <row r="478">
          <cell r="A478" t="str">
            <v>LMBK</v>
          </cell>
          <cell r="B478"/>
          <cell r="C478" t="str">
            <v>Executive Master of Business Administration</v>
          </cell>
        </row>
        <row r="479">
          <cell r="A479" t="str">
            <v>LMBM</v>
          </cell>
          <cell r="B479"/>
          <cell r="C479" t="str">
            <v>Executive Master of Business Administration</v>
          </cell>
        </row>
        <row r="480">
          <cell r="A480" t="str">
            <v>LMBN</v>
          </cell>
          <cell r="B480"/>
          <cell r="C480" t="str">
            <v>Executive Master of Business Administration</v>
          </cell>
        </row>
        <row r="481">
          <cell r="A481" t="str">
            <v>LMBP</v>
          </cell>
          <cell r="B481"/>
          <cell r="C481" t="str">
            <v>Executive Master of Business Administration</v>
          </cell>
        </row>
        <row r="482">
          <cell r="A482" t="str">
            <v>LMBS</v>
          </cell>
          <cell r="B482"/>
          <cell r="C482" t="str">
            <v>Executive Master of Business Administration</v>
          </cell>
        </row>
        <row r="483">
          <cell r="A483" t="str">
            <v>LMBT</v>
          </cell>
          <cell r="B483"/>
          <cell r="C483" t="str">
            <v>Executive Master of Business Administration</v>
          </cell>
        </row>
        <row r="484">
          <cell r="A484" t="str">
            <v>LMFA</v>
          </cell>
          <cell r="B484"/>
          <cell r="C484" t="str">
            <v>Degree of Master of Fine Art</v>
          </cell>
        </row>
        <row r="485">
          <cell r="A485" t="str">
            <v>LTHE</v>
          </cell>
          <cell r="B485"/>
          <cell r="C485" t="str">
            <v>Master of Theology in Applied Theology Part I</v>
          </cell>
        </row>
        <row r="486">
          <cell r="A486" t="str">
            <v>LTHF</v>
          </cell>
          <cell r="B486"/>
          <cell r="C486" t="str">
            <v>Master of Theology in Applied Theology Part II</v>
          </cell>
        </row>
        <row r="487">
          <cell r="A487" t="str">
            <v>MACO</v>
          </cell>
          <cell r="B487" t="str">
            <v>POSTGRADUATE DIPLOMA</v>
          </cell>
          <cell r="C487" t="str">
            <v>Advanced Cognitive Therapy Studies</v>
          </cell>
        </row>
        <row r="488">
          <cell r="A488" t="str">
            <v>MAPT</v>
          </cell>
          <cell r="B488" t="str">
            <v>POSTGRADUATE DIPLOMA</v>
          </cell>
          <cell r="C488" t="str">
            <v xml:space="preserve"> Applied Theology</v>
          </cell>
        </row>
        <row r="489">
          <cell r="A489" t="str">
            <v>MAST</v>
          </cell>
          <cell r="B489" t="str">
            <v>DIPLOMA</v>
          </cell>
          <cell r="C489" t="str">
            <v>Applied Statistics</v>
          </cell>
        </row>
        <row r="490">
          <cell r="A490" t="str">
            <v>MCOG</v>
          </cell>
          <cell r="B490" t="str">
            <v>POSTGRADUATE DIPLOMA</v>
          </cell>
          <cell r="C490" t="str">
            <v>Cognitive Therapy</v>
          </cell>
        </row>
        <row r="491">
          <cell r="A491" t="str">
            <v>MDIS</v>
          </cell>
          <cell r="B491" t="str">
            <v>POSTGRADUATE DIPLOMA</v>
          </cell>
          <cell r="C491" t="str">
            <v>Diplomatic Studies</v>
          </cell>
        </row>
        <row r="492">
          <cell r="A492" t="str">
            <v>MFST</v>
          </cell>
          <cell r="B492" t="str">
            <v>POSTGRADUATE DIPLOMA</v>
          </cell>
          <cell r="C492" t="str">
            <v>Financial Strategy (Year 1)</v>
          </cell>
        </row>
        <row r="493">
          <cell r="A493" t="str">
            <v>MGBS</v>
          </cell>
          <cell r="B493" t="str">
            <v>POSTGRADUATE DIPLOMA</v>
          </cell>
          <cell r="C493" t="str">
            <v>Global Business (Year 1)</v>
          </cell>
        </row>
        <row r="494">
          <cell r="A494" t="str">
            <v>MHBL</v>
          </cell>
          <cell r="B494" t="str">
            <v>DIPLOMA</v>
          </cell>
          <cell r="C494" t="str">
            <v>Human Biology</v>
          </cell>
        </row>
        <row r="495">
          <cell r="A495" t="str">
            <v>MIMM</v>
          </cell>
          <cell r="B495" t="str">
            <v>POSTGRADUATE DIPLOMA</v>
          </cell>
          <cell r="C495" t="str">
            <v>Integrated Immunology</v>
          </cell>
        </row>
        <row r="496">
          <cell r="A496" t="str">
            <v>MIPL</v>
          </cell>
          <cell r="B496" t="str">
            <v>POSTGRADUATE DIPLOMA</v>
          </cell>
          <cell r="C496" t="str">
            <v>Intellectual Property Law and Practice</v>
          </cell>
        </row>
        <row r="497">
          <cell r="A497" t="str">
            <v>MLLS</v>
          </cell>
          <cell r="B497" t="str">
            <v>POSTGRADUATE DIPLOMA</v>
          </cell>
          <cell r="C497" t="str">
            <v>Legal Studies</v>
          </cell>
        </row>
        <row r="498">
          <cell r="A498" t="str">
            <v>MLTA</v>
          </cell>
          <cell r="B498" t="str">
            <v>POSTGRADUATE DIPLOMA</v>
          </cell>
          <cell r="C498" t="str">
            <v>Learning and Teaching (Part I)</v>
          </cell>
        </row>
        <row r="499">
          <cell r="A499" t="str">
            <v>MLTB</v>
          </cell>
          <cell r="B499" t="str">
            <v>POSTGRADUATE DIPLOMA</v>
          </cell>
          <cell r="C499" t="str">
            <v>Learning and Teaching (Part II)</v>
          </cell>
        </row>
        <row r="500">
          <cell r="A500" t="str">
            <v>MMAM</v>
          </cell>
          <cell r="B500" t="str">
            <v>DIPLOMA</v>
          </cell>
          <cell r="C500" t="str">
            <v>Material Anthropology and Museum Ethnography</v>
          </cell>
        </row>
        <row r="501">
          <cell r="A501" t="str">
            <v>MMAS</v>
          </cell>
          <cell r="B501" t="str">
            <v>POSTGRADUATE DIPLOMA</v>
          </cell>
          <cell r="C501" t="str">
            <v>Management Studies (Part II)</v>
          </cell>
        </row>
        <row r="502">
          <cell r="A502" t="str">
            <v>MORL</v>
          </cell>
          <cell r="B502" t="str">
            <v>POSTGRADUATE DIPLOMA</v>
          </cell>
          <cell r="C502" t="str">
            <v>Organisational Leadership (Year 1)</v>
          </cell>
        </row>
        <row r="503">
          <cell r="A503" t="str">
            <v>MPID</v>
          </cell>
          <cell r="B503" t="str">
            <v>POSTGRADUATE DIPLOMA</v>
          </cell>
          <cell r="C503" t="str">
            <v>Paediatric Infectious Diseases  Year 1</v>
          </cell>
        </row>
        <row r="504">
          <cell r="A504" t="str">
            <v>MPIE</v>
          </cell>
          <cell r="B504" t="str">
            <v>POSTGRADUATE DIPLOMA</v>
          </cell>
          <cell r="C504" t="str">
            <v>Paediatric Infectious Diseases  Year 2</v>
          </cell>
        </row>
        <row r="505">
          <cell r="A505" t="str">
            <v>MPSY</v>
          </cell>
          <cell r="B505" t="str">
            <v>POSTGRADUATE DIPLOMA</v>
          </cell>
          <cell r="C505" t="str">
            <v>Psychodynamic Practice</v>
          </cell>
        </row>
        <row r="506">
          <cell r="A506" t="str">
            <v>MSAN</v>
          </cell>
          <cell r="B506" t="str">
            <v>DIPLOMA</v>
          </cell>
          <cell r="C506" t="str">
            <v>Social Anthropology</v>
          </cell>
        </row>
        <row r="507">
          <cell r="A507" t="str">
            <v>MSIA</v>
          </cell>
          <cell r="B507" t="str">
            <v>POSTGRADUATE DIPLOMA</v>
          </cell>
          <cell r="C507" t="str">
            <v>Strategy and Innovation (14 months course - Year 1)</v>
          </cell>
        </row>
        <row r="508">
          <cell r="A508" t="str">
            <v>MSIB</v>
          </cell>
          <cell r="B508" t="str">
            <v>POSTGRADUATE DIPLOMA</v>
          </cell>
          <cell r="C508" t="str">
            <v>Strategy and Innovation (12 Months)</v>
          </cell>
        </row>
        <row r="509">
          <cell r="A509" t="str">
            <v>MSID</v>
          </cell>
          <cell r="B509" t="str">
            <v>POSTGRADUATE DIPLOMA</v>
          </cell>
          <cell r="C509" t="str">
            <v>Strategy and Innovation (26 months course - Year 1) (HT Start)</v>
          </cell>
        </row>
        <row r="510">
          <cell r="A510" t="str">
            <v>MSIE</v>
          </cell>
          <cell r="B510" t="str">
            <v>POSTGRADUATE DIPLOMA</v>
          </cell>
          <cell r="C510" t="str">
            <v>Strategy and Innovation (26 months course - Year 2) (HT Start)</v>
          </cell>
        </row>
        <row r="511">
          <cell r="A511" t="str">
            <v>MSIM</v>
          </cell>
          <cell r="B511" t="str">
            <v>POSTGRADUATE DIPLOMA</v>
          </cell>
          <cell r="C511" t="str">
            <v>Strategy and Innovation</v>
          </cell>
        </row>
        <row r="512">
          <cell r="A512" t="str">
            <v>MSIN</v>
          </cell>
          <cell r="B512" t="str">
            <v>POSTGRADUATE DIPLOMA</v>
          </cell>
          <cell r="C512" t="str">
            <v>Strategy and Innovation</v>
          </cell>
        </row>
        <row r="513">
          <cell r="A513" t="str">
            <v>MSIO</v>
          </cell>
          <cell r="B513" t="str">
            <v>POSTGRADUATE DIPLOMA</v>
          </cell>
          <cell r="C513" t="str">
            <v>Strategy and Innovation</v>
          </cell>
        </row>
        <row r="514">
          <cell r="A514" t="str">
            <v>MSIS</v>
          </cell>
          <cell r="B514" t="str">
            <v>POSTGRADUATE DIPLOMA</v>
          </cell>
          <cell r="C514" t="str">
            <v>Strategy and Innovation (12 months course - Year 1) Stream 2</v>
          </cell>
        </row>
        <row r="515">
          <cell r="A515" t="str">
            <v>MSMA</v>
          </cell>
          <cell r="B515" t="str">
            <v>POSTGRADUATE DIPLOMA</v>
          </cell>
          <cell r="C515" t="str">
            <v>Science and Medicine of Athletic Per</v>
          </cell>
        </row>
        <row r="516">
          <cell r="A516" t="str">
            <v>MSMD</v>
          </cell>
          <cell r="B516" t="str">
            <v>POSTGRADUATE DIPLOMA</v>
          </cell>
          <cell r="C516" t="str">
            <v>Sleep Medicine Year 1</v>
          </cell>
        </row>
        <row r="517">
          <cell r="A517" t="str">
            <v>MSME</v>
          </cell>
          <cell r="B517" t="str">
            <v>POSTGRADUATE DIPLOMA</v>
          </cell>
          <cell r="C517" t="str">
            <v>Sleep Medicine Year 2</v>
          </cell>
        </row>
        <row r="518">
          <cell r="A518" t="str">
            <v>MSTS</v>
          </cell>
          <cell r="B518" t="str">
            <v>POSTGRADUATE DIPLOMA</v>
          </cell>
          <cell r="C518" t="str">
            <v>Statistical Science</v>
          </cell>
        </row>
        <row r="519">
          <cell r="A519" t="str">
            <v>MTAR</v>
          </cell>
          <cell r="B519" t="str">
            <v>POSTGRADUATE DIPLOMA</v>
          </cell>
          <cell r="C519" t="str">
            <v>Theology and Religion</v>
          </cell>
        </row>
        <row r="520">
          <cell r="A520" t="str">
            <v>MTEL</v>
          </cell>
          <cell r="B520" t="str">
            <v>POSTGRADUATE DIPLOMA</v>
          </cell>
          <cell r="C520" t="str">
            <v>Teaching English Language in Univers</v>
          </cell>
        </row>
        <row r="521">
          <cell r="A521" t="str">
            <v>MTHE</v>
          </cell>
          <cell r="B521" t="str">
            <v>POSTGRADUATE DIPLOMA</v>
          </cell>
          <cell r="C521" t="str">
            <v>Theology</v>
          </cell>
        </row>
        <row r="522">
          <cell r="A522" t="str">
            <v>PARH</v>
          </cell>
          <cell r="B522" t="str">
            <v>POSTGRADUATE CERTIFICATE</v>
          </cell>
          <cell r="C522" t="str">
            <v>Architectural History</v>
          </cell>
        </row>
        <row r="523">
          <cell r="A523" t="str">
            <v>PBTC</v>
          </cell>
          <cell r="B523" t="str">
            <v>BACHELOR EXAMINATIONS 
CERTIFICATE EXAMINATIONS</v>
          </cell>
          <cell r="C523" t="str">
            <v>Theology</v>
          </cell>
        </row>
        <row r="524">
          <cell r="A524" t="str">
            <v>PBTH</v>
          </cell>
          <cell r="B524" t="str">
            <v>BACHELOR EXAMINATIONS
CERTIFICATE EXAMINATIONS</v>
          </cell>
          <cell r="C524" t="str">
            <v>Bachelor of Theology</v>
          </cell>
        </row>
        <row r="525">
          <cell r="A525" t="str">
            <v>PCOM</v>
          </cell>
          <cell r="B525"/>
          <cell r="C525" t="str">
            <v>Probationer Research Student Examination in Computer Science</v>
          </cell>
        </row>
        <row r="526">
          <cell r="A526" t="str">
            <v>PCPT</v>
          </cell>
          <cell r="B526" t="str">
            <v>POSTGRADUATE CERTIFICATE</v>
          </cell>
          <cell r="C526" t="str">
            <v>CBT for Psychological Trauma</v>
          </cell>
        </row>
        <row r="527">
          <cell r="A527" t="str">
            <v>PDEV</v>
          </cell>
          <cell r="B527" t="str">
            <v>PROBATIONER RESEARCH STUDENT 
QUALIFYING EXAMINATION</v>
          </cell>
          <cell r="C527" t="str">
            <v>Development Studies</v>
          </cell>
        </row>
        <row r="528">
          <cell r="A528" t="str">
            <v>PEDC</v>
          </cell>
          <cell r="B528"/>
          <cell r="C528" t="str">
            <v>Postgraduate Certificate in Education</v>
          </cell>
        </row>
        <row r="529">
          <cell r="A529" t="str">
            <v>PFIN</v>
          </cell>
          <cell r="B529" t="str">
            <v>PROBATIONER RESEARCH STUDENT 
QUALIFYING EXAMINATION</v>
          </cell>
          <cell r="C529" t="str">
            <v>Finance</v>
          </cell>
        </row>
        <row r="530">
          <cell r="A530" t="str">
            <v>PGCE</v>
          </cell>
          <cell r="B530"/>
          <cell r="C530" t="str">
            <v>Postgraduate Certificate in Education</v>
          </cell>
        </row>
        <row r="531">
          <cell r="A531" t="str">
            <v>PHST</v>
          </cell>
          <cell r="B531" t="str">
            <v>PROBATIONER RESEARCH STUDENT 
QUALIFYING EXAMINATION</v>
          </cell>
          <cell r="C531" t="str">
            <v>History</v>
          </cell>
        </row>
        <row r="532">
          <cell r="A532" t="str">
            <v>PMAR</v>
          </cell>
          <cell r="B532" t="str">
            <v>PROBATIONER RESEARCH STUDENT 
QUALIFYING EXAMINATION</v>
          </cell>
          <cell r="C532" t="str">
            <v>Management Studies</v>
          </cell>
        </row>
        <row r="533">
          <cell r="A533" t="str">
            <v>PMFE</v>
          </cell>
          <cell r="B533" t="str">
            <v>PROBATIONER RESEARCH STUDENT 
QUALIFYING EXAMINATION</v>
          </cell>
          <cell r="C533" t="str">
            <v>Financial Econom</v>
          </cell>
        </row>
        <row r="534">
          <cell r="A534" t="str">
            <v>PMST</v>
          </cell>
          <cell r="B534"/>
          <cell r="C534" t="str">
            <v>Postgraduate Certificate in Management Studies</v>
          </cell>
        </row>
        <row r="535">
          <cell r="A535" t="str">
            <v>PPID</v>
          </cell>
          <cell r="B535" t="str">
            <v>POSTGRADUATE CERTIFICATE</v>
          </cell>
          <cell r="C535" t="str">
            <v>Paediatric Infectious Diseases</v>
          </cell>
        </row>
        <row r="536">
          <cell r="A536" t="str">
            <v>PPSY</v>
          </cell>
          <cell r="B536"/>
          <cell r="C536" t="str">
            <v>Postgraduate Certificate in Psychodynamic Counselling</v>
          </cell>
        </row>
        <row r="537">
          <cell r="A537" t="str">
            <v>PSEP</v>
          </cell>
          <cell r="B537" t="str">
            <v>POSTGRADUATE CERTIFICATE</v>
          </cell>
          <cell r="C537" t="str">
            <v>Statistics and Epidemiology</v>
          </cell>
        </row>
        <row r="538">
          <cell r="A538" t="str">
            <v>PTHA</v>
          </cell>
          <cell r="B538"/>
          <cell r="C538" t="str">
            <v>Degree of Bachelor of Theology (old regulations)</v>
          </cell>
        </row>
        <row r="539">
          <cell r="A539" t="str">
            <v>PTHE</v>
          </cell>
          <cell r="B539"/>
          <cell r="C539" t="str">
            <v>Certificate for Theology Graduates (old regulations)</v>
          </cell>
        </row>
        <row r="540">
          <cell r="A540" t="str">
            <v>PTHG</v>
          </cell>
          <cell r="B540"/>
          <cell r="C540" t="str">
            <v>Certificate for Theology Graduates</v>
          </cell>
        </row>
        <row r="541">
          <cell r="A541" t="str">
            <v>PTHY</v>
          </cell>
          <cell r="B541"/>
          <cell r="C541" t="str">
            <v>Certificate in Theology</v>
          </cell>
        </row>
        <row r="542">
          <cell r="A542" t="str">
            <v>QTHS</v>
          </cell>
          <cell r="B542"/>
          <cell r="C542" t="str">
            <v>Undergraduate Certificate in Theological Studies</v>
          </cell>
        </row>
        <row r="543">
          <cell r="A543" t="str">
            <v>RFYR</v>
          </cell>
          <cell r="B543"/>
          <cell r="C543" t="str">
            <v>Foundation Year</v>
          </cell>
        </row>
        <row r="544">
          <cell r="A544" t="str">
            <v>SANT</v>
          </cell>
          <cell r="B544" t="str">
            <v>SECOND PUBLIC EXAMINATION</v>
          </cell>
          <cell r="C544" t="str">
            <v>Supplementary Subject in Anthropology</v>
          </cell>
        </row>
        <row r="545">
          <cell r="A545" t="str">
            <v>SARH</v>
          </cell>
          <cell r="B545" t="str">
            <v>SECOND PUBLIC EXAMINATION</v>
          </cell>
          <cell r="C545" t="str">
            <v>Supplementary Subject in Aromatic and Heterocyclic Pharmaceutical Chemistry</v>
          </cell>
        </row>
        <row r="546">
          <cell r="A546" t="str">
            <v>SCHB</v>
          </cell>
          <cell r="B546" t="str">
            <v>SECOND PUBLIC EXAMINATION</v>
          </cell>
          <cell r="C546" t="str">
            <v>Supplementary Subject in Chemical Biology</v>
          </cell>
        </row>
        <row r="547">
          <cell r="A547" t="str">
            <v>SCHP</v>
          </cell>
          <cell r="B547" t="str">
            <v>SECOND PUBLIC EXAMINATION</v>
          </cell>
          <cell r="C547" t="str">
            <v>Supplementary Subject in Chemical Pharmacology</v>
          </cell>
        </row>
        <row r="548">
          <cell r="A548" t="str">
            <v>SCMC</v>
          </cell>
          <cell r="B548" t="str">
            <v>SECOND PUBLIC EXAMINATION</v>
          </cell>
          <cell r="C548" t="str">
            <v>Supplementary Subject in Chemical Crystallography</v>
          </cell>
        </row>
        <row r="549">
          <cell r="A549" t="str">
            <v>SHPS</v>
          </cell>
          <cell r="B549" t="str">
            <v>SECOND PUBLIC EXAMINATION</v>
          </cell>
          <cell r="C549" t="str">
            <v>Supplementary Subject in History and Philosophy of Science</v>
          </cell>
        </row>
        <row r="550">
          <cell r="A550" t="str">
            <v>SMCP</v>
          </cell>
          <cell r="B550" t="str">
            <v>SECOND PUBLIC EXAMINATION</v>
          </cell>
          <cell r="C550" t="str">
            <v>Supplementary Subject in Materials Chemistry of Polymers and</v>
          </cell>
        </row>
        <row r="551">
          <cell r="A551" t="str">
            <v>SMLF</v>
          </cell>
          <cell r="B551" t="str">
            <v>SECOND PUBLIC EXAMINATION</v>
          </cell>
          <cell r="C551" t="str">
            <v>Supplementary Subject in Modern Language - French</v>
          </cell>
        </row>
        <row r="552">
          <cell r="A552" t="str">
            <v>SMLG</v>
          </cell>
          <cell r="B552" t="str">
            <v>SECOND PUBLIC EXAMINATION</v>
          </cell>
          <cell r="C552" t="str">
            <v>Supplementary Subject in Modern Language - German</v>
          </cell>
        </row>
        <row r="553">
          <cell r="A553" t="str">
            <v>SMLS</v>
          </cell>
          <cell r="B553" t="str">
            <v>SECOND PUBLIC EXAMINATION</v>
          </cell>
          <cell r="C553" t="str">
            <v>Supplementary Subject in Modern Language - Spanish</v>
          </cell>
        </row>
        <row r="554">
          <cell r="A554" t="str">
            <v>SOBS</v>
          </cell>
          <cell r="B554" t="str">
            <v>SECOND PUBLIC EXAMINATION</v>
          </cell>
          <cell r="C554" t="str">
            <v>Supplementary Subject in Organic and Biological Spectroscopy</v>
          </cell>
        </row>
        <row r="555">
          <cell r="A555" t="str">
            <v>SQUC</v>
          </cell>
          <cell r="B555" t="str">
            <v>SECOND PUBLIC EXAMINATION</v>
          </cell>
          <cell r="C555" t="str">
            <v>Supplementary Subject in Quantum Chemistry</v>
          </cell>
        </row>
        <row r="556">
          <cell r="A556" t="str">
            <v>TARY</v>
          </cell>
          <cell r="B556" t="str">
            <v>QUALIFYING EXAMINATION FOR THE
DEGREE OF MASTER OF PHILOSOPHY</v>
          </cell>
          <cell r="C556" t="str">
            <v>Archaeology</v>
          </cell>
        </row>
        <row r="557">
          <cell r="A557" t="str">
            <v>TBCM</v>
          </cell>
          <cell r="B557" t="str">
            <v>QUALIFYING EXAMINATION FOR THE
DEGREE OF MASTER OF PHILOSOPHY</v>
          </cell>
          <cell r="C557" t="str">
            <v>Biodiversity, Conservation and Management</v>
          </cell>
        </row>
        <row r="558">
          <cell r="A558" t="str">
            <v>TBDQ</v>
          </cell>
          <cell r="B558"/>
          <cell r="C558" t="str">
            <v>Bachelor of Divinity Qualifying Examination</v>
          </cell>
        </row>
        <row r="559">
          <cell r="A559" t="str">
            <v>TBEH</v>
          </cell>
          <cell r="B559"/>
          <cell r="C559" t="str">
            <v>Master of Philosophy in Modern British and European History</v>
          </cell>
        </row>
        <row r="560">
          <cell r="A560" t="str">
            <v>TCAP</v>
          </cell>
          <cell r="B560"/>
          <cell r="C560" t="str">
            <v>Qualifying Examination in Chemistry and Physics for Medical</v>
          </cell>
        </row>
        <row r="561">
          <cell r="A561" t="str">
            <v>TCHS</v>
          </cell>
          <cell r="B561"/>
          <cell r="C561" t="str">
            <v>Probationer Research Student Examination in Chinese Studies</v>
          </cell>
        </row>
        <row r="562">
          <cell r="A562" t="str">
            <v>TCLA</v>
          </cell>
          <cell r="B562" t="str">
            <v>QUALIFYING EXAMINATION FOR THE
DEGREE OF MASTER OF PHILOSOPHY</v>
          </cell>
          <cell r="C562" t="str">
            <v>Classical Archaeology</v>
          </cell>
        </row>
        <row r="563">
          <cell r="A563" t="str">
            <v>TCSP</v>
          </cell>
          <cell r="B563" t="str">
            <v>QUALIFYING EXAMINATION FOR THE
DEGREE OF MASTER OF PHILOSOPHY</v>
          </cell>
          <cell r="C563" t="str">
            <v>Comparative Social Policy</v>
          </cell>
        </row>
        <row r="564">
          <cell r="A564" t="str">
            <v>TDEV</v>
          </cell>
          <cell r="B564" t="str">
            <v>QUALIFYING EXAMINATION FOR THE
DEGREE OF MASTER OF PHILOSOPHY</v>
          </cell>
          <cell r="C564" t="str">
            <v>Development Studies</v>
          </cell>
        </row>
        <row r="565">
          <cell r="A565" t="str">
            <v>TEBS</v>
          </cell>
          <cell r="B565" t="str">
            <v>QUALIFYING EXAMINATION FOR THE
DEGREE OF MASTER OF PHILOSOPHY</v>
          </cell>
          <cell r="C565" t="str">
            <v>Evidence-Base</v>
          </cell>
        </row>
        <row r="566">
          <cell r="A566" t="str">
            <v>TECN</v>
          </cell>
          <cell r="B566" t="str">
            <v>QUALIFYING EXAMINATION FOR THE
DEGREE OF MASTER OF PHILOSOPHY</v>
          </cell>
          <cell r="C566" t="str">
            <v xml:space="preserve">Economics </v>
          </cell>
        </row>
        <row r="567">
          <cell r="A567" t="str">
            <v>TECS</v>
          </cell>
          <cell r="B567" t="str">
            <v>QUALIFYING EXAMINATION FOR THE
DEGREE OF MASTER OF PHILOSOPHY</v>
          </cell>
          <cell r="C567" t="str">
            <v>Economics</v>
          </cell>
        </row>
        <row r="568">
          <cell r="A568" t="str">
            <v>TEGL</v>
          </cell>
          <cell r="B568"/>
          <cell r="C568" t="str">
            <v>Master of Philosophy in English Studies (Medieval Period) (Y</v>
          </cell>
        </row>
        <row r="569">
          <cell r="A569" t="str">
            <v>TENV</v>
          </cell>
          <cell r="B569" t="str">
            <v>QUALIFYING EXAMINATION FOR THE
DEGREE OF MASTER OF PHILOSOPHY</v>
          </cell>
          <cell r="C569" t="str">
            <v>Master of Philosophy Qualifying Examination in Environmental Change and Management</v>
          </cell>
        </row>
        <row r="570">
          <cell r="A570" t="str">
            <v>TEUA</v>
          </cell>
          <cell r="B570" t="str">
            <v>QUALIFYING EXAMINATION FOR THE
DEGREE OF MASTER OF PHILOSOPHY</v>
          </cell>
          <cell r="C570" t="str">
            <v>European Arch</v>
          </cell>
        </row>
        <row r="571">
          <cell r="A571" t="str">
            <v>TGAS</v>
          </cell>
          <cell r="B571" t="str">
            <v>QUALIFYING EXAMINATION FOR THE
DEGREE OF MASTER OF PHILOSOPHY</v>
          </cell>
          <cell r="C571" t="str">
            <v>Global and Area Studies</v>
          </cell>
        </row>
        <row r="572">
          <cell r="A572" t="str">
            <v>TGEG</v>
          </cell>
          <cell r="B572" t="str">
            <v>QUALIFYING EXAMINATION FOR THE
DEGREE OF MASTER OF PHILOSOPHY</v>
          </cell>
          <cell r="C572" t="str">
            <v>Geography and the Environment (Year</v>
          </cell>
        </row>
        <row r="573">
          <cell r="A573" t="str">
            <v>TIAR</v>
          </cell>
          <cell r="B573" t="str">
            <v>QUALIFYING EXAMINATION FOR THE
DEGREE OF MASTER OF PHILOSOPHY</v>
          </cell>
          <cell r="C573" t="str">
            <v>Islamic Art &amp; Architecture</v>
          </cell>
        </row>
        <row r="574">
          <cell r="A574" t="str">
            <v>TINR</v>
          </cell>
          <cell r="B574" t="str">
            <v>QUALIFYING EXAMINATION FOR THE
DEGREE OF MASTER OF PHILOSOPHY</v>
          </cell>
          <cell r="C574" t="str">
            <v>International Relations</v>
          </cell>
        </row>
        <row r="575">
          <cell r="A575" t="str">
            <v>TISH</v>
          </cell>
          <cell r="B575" t="str">
            <v>QUALIFYING EXAMINATION FOR THE
DEGREE OF MASTER OF PHILOSOPHY</v>
          </cell>
          <cell r="C575" t="str">
            <v>Islamic Studies and History</v>
          </cell>
        </row>
        <row r="576">
          <cell r="A576" t="str">
            <v>TJAS</v>
          </cell>
          <cell r="B576" t="str">
            <v>DEGREE OF MASTER OF PHILOSOPHY</v>
          </cell>
          <cell r="C576" t="str">
            <v>First Year Examination in Japanese Studies</v>
          </cell>
        </row>
        <row r="577">
          <cell r="A577" t="str">
            <v>TJWS</v>
          </cell>
          <cell r="B577" t="str">
            <v>QUALIFYING EXAMINATION FOR THE
DEGREE OF MASTER OF PHILOSOPHY</v>
          </cell>
          <cell r="C577" t="str">
            <v>Jewish Studies</v>
          </cell>
        </row>
        <row r="578">
          <cell r="A578" t="str">
            <v>TLAB</v>
          </cell>
          <cell r="B578" t="str">
            <v>QUALIFYING EXAMINATION FOR THE
DEGREE OF MASTER OF PHILOSOPHY</v>
          </cell>
          <cell r="C578" t="str">
            <v>Late Antique and Byzantine Studies</v>
          </cell>
        </row>
        <row r="579">
          <cell r="A579" t="str">
            <v>TLAN</v>
          </cell>
          <cell r="B579" t="str">
            <v>QUALIFYING EXAMINATION FOR THE
DEGREE OF MASTER OF PHILOSOPHY</v>
          </cell>
          <cell r="C579" t="str">
            <v>Landscape Arc</v>
          </cell>
        </row>
        <row r="580">
          <cell r="A580" t="str">
            <v>TLAS</v>
          </cell>
          <cell r="B580" t="str">
            <v>QUALIFYING EXAMINATION FOR THE
DEGREE OF MASTER OF PHILOSOPHY</v>
          </cell>
          <cell r="C580" t="str">
            <v>Latin American Studies</v>
          </cell>
        </row>
        <row r="581">
          <cell r="A581" t="str">
            <v>TMAM</v>
          </cell>
          <cell r="B581" t="str">
            <v>QUALIFYING EXAMINATION FOR THE
DEGREE OF MASTER OF PHILOSOPHY</v>
          </cell>
          <cell r="C581" t="str">
            <v>Material Anth</v>
          </cell>
        </row>
        <row r="582">
          <cell r="A582" t="str">
            <v>TMAS</v>
          </cell>
          <cell r="B582"/>
          <cell r="C582" t="str">
            <v>Postgraduate Diploma in Management Studies (Part I)</v>
          </cell>
        </row>
        <row r="583">
          <cell r="A583" t="str">
            <v>TMCA</v>
          </cell>
          <cell r="B583" t="str">
            <v>QUALIFYING EXAMINATION FOR THE
DEGREE OF MASTER OF PHILOSOPHY</v>
          </cell>
          <cell r="C583" t="str">
            <v>Oriental Studies</v>
          </cell>
        </row>
        <row r="584">
          <cell r="A584" t="str">
            <v>TMED</v>
          </cell>
          <cell r="B584" t="str">
            <v>QUALIFYING EXAMINATION FOR THE
DEGREE OF MASTER OF PHILOSOPHY</v>
          </cell>
          <cell r="C584" t="str">
            <v>Medical Anthropology</v>
          </cell>
        </row>
        <row r="585">
          <cell r="A585" t="str">
            <v>TMIG</v>
          </cell>
          <cell r="B585" t="str">
            <v>QUALIFYING EXAMINATION FOR THE
DEGREE OF MASTER OF PHILOSOPHY</v>
          </cell>
          <cell r="C585" t="str">
            <v>Migration Stu</v>
          </cell>
        </row>
        <row r="586">
          <cell r="A586" t="str">
            <v>TMJA</v>
          </cell>
          <cell r="B586" t="str">
            <v>QUALIFYING EXAMINATION FOR THE
DEGREE OF MASTER OF PHILOSOPHY</v>
          </cell>
          <cell r="C586" t="str">
            <v>Modern Japane</v>
          </cell>
        </row>
        <row r="587">
          <cell r="A587" t="str">
            <v>TMLA</v>
          </cell>
          <cell r="B587"/>
          <cell r="C587" t="str">
            <v>Modern Languages Year 1</v>
          </cell>
        </row>
        <row r="588">
          <cell r="A588" t="str">
            <v>TMUC</v>
          </cell>
          <cell r="B588" t="str">
            <v>QUALIFYING EXAMINATION FOR THE
DEGREE OF MASTER OF PHILOSOPHY</v>
          </cell>
          <cell r="C588" t="str">
            <v>Music (Compos</v>
          </cell>
        </row>
        <row r="589">
          <cell r="A589" t="str">
            <v>TMUM</v>
          </cell>
          <cell r="B589" t="str">
            <v>QUALIFYING EXAMINATION FOR THE
DEGREE OF MASTER OF PHILOSOPHY</v>
          </cell>
          <cell r="C589" t="str">
            <v>Music (Musico</v>
          </cell>
        </row>
        <row r="590">
          <cell r="A590" t="str">
            <v>TMUP</v>
          </cell>
          <cell r="B590" t="str">
            <v>QUALIFYING EXAMINATION FOR THE
DEGREE OF MASTER OF PHILOSOPHY</v>
          </cell>
          <cell r="C590" t="str">
            <v>Music )Perfor</v>
          </cell>
        </row>
        <row r="591">
          <cell r="A591" t="str">
            <v>TNEU</v>
          </cell>
          <cell r="B591"/>
          <cell r="C591" t="str">
            <v>Neuroscience (by</v>
          </cell>
        </row>
        <row r="592">
          <cell r="A592" t="str">
            <v>TNSG</v>
          </cell>
          <cell r="B592" t="str">
            <v>QUALIFYING EXAMINATION</v>
          </cell>
          <cell r="C592" t="str">
            <v>Nature, Society and Environmental Governance</v>
          </cell>
        </row>
        <row r="593">
          <cell r="A593" t="str">
            <v>TOBS</v>
          </cell>
          <cell r="B593" t="str">
            <v>QUALIFYING EXAMINATION FOR THE
DEGREE OF MASTER OF PHILOSOPHY</v>
          </cell>
          <cell r="C593" t="str">
            <v>Buddhist Studies</v>
          </cell>
        </row>
        <row r="594">
          <cell r="A594" t="str">
            <v>TOCA</v>
          </cell>
          <cell r="B594" t="str">
            <v>QUALIFYING EXAMINATION FOR THE
DEGREE OF MASTER OF PHILOSOPHY</v>
          </cell>
          <cell r="C594" t="str">
            <v>Oriental Studies</v>
          </cell>
        </row>
        <row r="595">
          <cell r="A595" t="str">
            <v>TOCI</v>
          </cell>
          <cell r="B595" t="str">
            <v>QUALIFYING EXAMINATION FOR THE
DEGREE OF MASTER OF PHILOSOPHY</v>
          </cell>
          <cell r="C595" t="str">
            <v>Classical Indian Religion</v>
          </cell>
        </row>
        <row r="596">
          <cell r="A596" t="str">
            <v>TOCM</v>
          </cell>
          <cell r="B596" t="str">
            <v>QUALIFYING EXAMINATION FOR THE
DEGREE OF MASTER OF PHILOSOPHY</v>
          </cell>
          <cell r="C596" t="str">
            <v>Oriental Studies</v>
          </cell>
        </row>
        <row r="597">
          <cell r="A597" t="str">
            <v>TOCU</v>
          </cell>
          <cell r="B597" t="str">
            <v>QUALIFYING EXAMINATION FOR THE
DEGREE OF MASTER OF PHILOSOPHY</v>
          </cell>
          <cell r="C597" t="str">
            <v>Cuneiform Studies</v>
          </cell>
        </row>
        <row r="598">
          <cell r="A598" t="str">
            <v>TOEG</v>
          </cell>
          <cell r="B598" t="str">
            <v>QUALIFYING EXAMINATION FOR THE
DEGREE OF MASTER OF PHILOSOPHY</v>
          </cell>
          <cell r="C598" t="str">
            <v>Egyptology</v>
          </cell>
        </row>
        <row r="599">
          <cell r="A599" t="str">
            <v>TOIA</v>
          </cell>
          <cell r="B599" t="str">
            <v>QUALIFYING EXAMINATION FOR THE
DEGREE OF MASTER OF PHILOSOPHY</v>
          </cell>
          <cell r="C599" t="str">
            <v>Islamic Art &amp; Archaeology</v>
          </cell>
        </row>
        <row r="600">
          <cell r="A600" t="str">
            <v>TOJS</v>
          </cell>
          <cell r="B600" t="str">
            <v>QUALIFYING EXAMINATION FOR THE
DEGREE OF MASTER OF PHILOSOPHY</v>
          </cell>
          <cell r="C600" t="str">
            <v>Jewish Studies in the Graeco-Roman Period</v>
          </cell>
        </row>
        <row r="601">
          <cell r="A601" t="str">
            <v>TOMA</v>
          </cell>
          <cell r="B601" t="str">
            <v>QUALIFYING EXAMINATION FOR THE
DEGREE OF MASTER OF PHILOSOPHY</v>
          </cell>
          <cell r="C601" t="str">
            <v>Oriental Studies</v>
          </cell>
        </row>
        <row r="602">
          <cell r="A602" t="str">
            <v>TOMC</v>
          </cell>
          <cell r="B602" t="str">
            <v>QUALIFYING EXAMINATION FOR THE
DEGREE OF MASTER OF PHILOSOPHY</v>
          </cell>
          <cell r="C602" t="str">
            <v>Modern Chinese Studies</v>
          </cell>
        </row>
        <row r="603">
          <cell r="A603" t="str">
            <v>TOMJ</v>
          </cell>
          <cell r="B603" t="str">
            <v>QUALIFYING EXAMINATION FOR THE
DEGREE OF MASTER OF PHILOSOPHY</v>
          </cell>
          <cell r="C603" t="str">
            <v>Oriental Studies</v>
          </cell>
        </row>
        <row r="604">
          <cell r="A604" t="str">
            <v>TOMM</v>
          </cell>
          <cell r="B604" t="str">
            <v>QUALIFYING EXAMINATION FOR THE
DEGREE OF MASTER OF PHILOSOPHY</v>
          </cell>
          <cell r="C604" t="str">
            <v>Modern Middle Eastern Studies</v>
          </cell>
        </row>
        <row r="605">
          <cell r="A605" t="str">
            <v>TOOT</v>
          </cell>
          <cell r="B605" t="str">
            <v>QUALIFYING EXAMINATION FOR THE
DEGREE OF MASTER OF PHILOSOPHY</v>
          </cell>
          <cell r="C605" t="str">
            <v>Ottoman Turkish Studies</v>
          </cell>
        </row>
        <row r="606">
          <cell r="A606" t="str">
            <v>TOTE</v>
          </cell>
          <cell r="B606" t="str">
            <v>QUALIFYING EXAMINATION FOR THE
DEGREE OF MASTER OF PHILOSOPHY</v>
          </cell>
          <cell r="C606" t="str">
            <v>Traditional East Asia</v>
          </cell>
        </row>
        <row r="607">
          <cell r="A607" t="str">
            <v>TPCA</v>
          </cell>
          <cell r="B607"/>
          <cell r="C607" t="str">
            <v>Principles of Clinical Anatomy for Medical Students</v>
          </cell>
        </row>
        <row r="608">
          <cell r="A608" t="str">
            <v>TPHA</v>
          </cell>
          <cell r="B608"/>
          <cell r="C608" t="str">
            <v>Master of Science Qualifying Examination in Pharmacology (by</v>
          </cell>
        </row>
        <row r="609">
          <cell r="A609" t="str">
            <v>TPOL</v>
          </cell>
          <cell r="B609" t="str">
            <v>QUALIFYING EXAMINATION FOR THE
DEGREE OF MASTER OF PHILOSOPHY</v>
          </cell>
          <cell r="C609" t="str">
            <v>Politics</v>
          </cell>
        </row>
        <row r="610">
          <cell r="A610" t="str">
            <v>TRES</v>
          </cell>
          <cell r="B610" t="str">
            <v>QUALIFYING EXAMINATION FOR THE
DEGREE OF MASTER OF PHILOSOPHY</v>
          </cell>
          <cell r="C610" t="str">
            <v>Russian &amp; East European Studies</v>
          </cell>
        </row>
        <row r="611">
          <cell r="A611" t="str">
            <v>TSAD</v>
          </cell>
          <cell r="B611" t="str">
            <v>QUALIFYING EXAMINATION FOR THE
DEGREE OF MASTER OF PHILOSOPHY</v>
          </cell>
          <cell r="C611" t="str">
            <v>Sociology and Demography</v>
          </cell>
        </row>
        <row r="612">
          <cell r="A612" t="str">
            <v>TSAN</v>
          </cell>
          <cell r="B612" t="str">
            <v>QUALIFYING EXAMINATION FOR THE
DEGREE OF MASTER OF PHILOSOPHY</v>
          </cell>
          <cell r="C612" t="str">
            <v>Social Anthropology</v>
          </cell>
        </row>
        <row r="613">
          <cell r="A613" t="str">
            <v>TSAS</v>
          </cell>
          <cell r="B613" t="str">
            <v>QUALIFYING EXAMINATION FOR THE
DEGREE OF MASTER OF PHILOSOPHY</v>
          </cell>
          <cell r="C613" t="str">
            <v>Modern South Asian Studies</v>
          </cell>
        </row>
        <row r="614">
          <cell r="A614" t="str">
            <v>TSLS</v>
          </cell>
          <cell r="B614" t="str">
            <v>QUALIFYING EXAMINATION FOR THE
DEGREE OF MASTER OF PHILOSOPHY</v>
          </cell>
          <cell r="C614" t="str">
            <v>Slavonic Studies</v>
          </cell>
        </row>
        <row r="615">
          <cell r="A615" t="str">
            <v>TSMT</v>
          </cell>
          <cell r="B615" t="str">
            <v>QUALIFYING EXAMINATION FOR THE
DEGREE OF MASTER OF PHILOSOPHY</v>
          </cell>
          <cell r="C615" t="str">
            <v>History of Science</v>
          </cell>
        </row>
        <row r="616">
          <cell r="A616" t="str">
            <v>TSOC</v>
          </cell>
          <cell r="B616" t="str">
            <v>QUALIFYING EXAMINATION FOR THE
DEGREE OF MASTER OF PHILOSOPHY</v>
          </cell>
          <cell r="C616" t="str">
            <v>Sociology</v>
          </cell>
        </row>
        <row r="617">
          <cell r="A617" t="str">
            <v>TSPE</v>
          </cell>
          <cell r="B617" t="str">
            <v>QUALIFYING EXAMINATION FOR THE
DEGREE OF MASTER OF PHILOSOPHY</v>
          </cell>
          <cell r="C617" t="str">
            <v>Evidence Based Social Intervention and Policy Evaluation</v>
          </cell>
        </row>
        <row r="618">
          <cell r="A618" t="str">
            <v>TSTA</v>
          </cell>
          <cell r="B618"/>
          <cell r="C618" t="str">
            <v>Qualifying Examination in Statistics</v>
          </cell>
        </row>
        <row r="619">
          <cell r="A619" t="str">
            <v>TTHS</v>
          </cell>
          <cell r="B619" t="str">
            <v>QUALIFYING EXAMINATION FOR THE
DEGREE OF MASTER OF PHILOSOPHY</v>
          </cell>
          <cell r="C619" t="str">
            <v>Tibetan &amp; Himalayan Studies</v>
          </cell>
        </row>
        <row r="620">
          <cell r="A620" t="str">
            <v>TVMM</v>
          </cell>
          <cell r="B620" t="str">
            <v>QUALIFYING EXAMINATION FOR THE
DEGREE OF MASTER OF PHILOSOPHY</v>
          </cell>
          <cell r="C620" t="str">
            <v>Visual, Material, and Museum Anthropology</v>
          </cell>
        </row>
        <row r="621">
          <cell r="A621" t="str">
            <v>TWOR</v>
          </cell>
          <cell r="B621" t="str">
            <v>QUALIFYING EXAMINATION FOR THE
DEGREE OF MASTER OF PHILOSOPHY</v>
          </cell>
          <cell r="C621" t="str">
            <v>World Archaeo</v>
          </cell>
        </row>
        <row r="622">
          <cell r="A622" t="str">
            <v>TWPM</v>
          </cell>
          <cell r="B622" t="str">
            <v>QUALIFYING EXAMINATION FOR THE
DEGREE OF MASTER OF PHILOSOPHY</v>
          </cell>
          <cell r="C622" t="str">
            <v>Water Science, Policy and Management</v>
          </cell>
        </row>
        <row r="623">
          <cell r="A623" t="str">
            <v>TZLY</v>
          </cell>
          <cell r="B623"/>
          <cell r="C623" t="str">
            <v>Qualifying Examination in Zoology for Medical Students</v>
          </cell>
        </row>
        <row r="624">
          <cell r="A624" t="str">
            <v>UCHH</v>
          </cell>
          <cell r="B624"/>
          <cell r="C624" t="str">
            <v>Canon Hall and Hall Houghton Prizes</v>
          </cell>
        </row>
        <row r="625">
          <cell r="A625" t="str">
            <v>UIRE</v>
          </cell>
          <cell r="B625"/>
          <cell r="C625" t="str">
            <v>Ireland and Craven Scholarship</v>
          </cell>
        </row>
        <row r="626">
          <cell r="A626" t="str">
            <v>ULOC</v>
          </cell>
          <cell r="B626"/>
          <cell r="C626" t="str">
            <v>John Locke Prize in Mental Philosophy</v>
          </cell>
        </row>
        <row r="627">
          <cell r="A627" t="str">
            <v>UVVM</v>
          </cell>
          <cell r="B627"/>
          <cell r="C627" t="str">
            <v>Violet Vaughan Morgan Prize in English Literature</v>
          </cell>
        </row>
        <row r="628">
          <cell r="A628" t="str">
            <v>VESB</v>
          </cell>
          <cell r="B628"/>
          <cell r="C628" t="str">
            <v>Honour School of Engineering Science (Exchange Students)</v>
          </cell>
        </row>
        <row r="629">
          <cell r="A629" t="str">
            <v>VMHY</v>
          </cell>
          <cell r="B629"/>
          <cell r="C629" t="str">
            <v>Honour School of Modern History (Second Year Exchange)</v>
          </cell>
        </row>
        <row r="630">
          <cell r="A630" t="str">
            <v>VPHP</v>
          </cell>
          <cell r="B630"/>
          <cell r="C630" t="str">
            <v>Honour School of Physics and Philosophy (Princeton Exchange)</v>
          </cell>
        </row>
        <row r="631">
          <cell r="A631" t="str">
            <v>VPHX</v>
          </cell>
          <cell r="B631"/>
          <cell r="C631" t="str">
            <v>Honour School of Physics: Philosophy of Science Short Option</v>
          </cell>
        </row>
        <row r="632">
          <cell r="A632" t="str">
            <v>VPHY</v>
          </cell>
          <cell r="B632"/>
          <cell r="C632" t="str">
            <v>Honour School of Physics: History of Science Short Option</v>
          </cell>
        </row>
        <row r="633">
          <cell r="A633" t="str">
            <v>XAMH</v>
          </cell>
          <cell r="B633" t="str">
            <v>SECOND PUBLIC EXAMINATION</v>
          </cell>
          <cell r="C633" t="str">
            <v>Honour School of Ancient and Modern History (Year 2)</v>
          </cell>
        </row>
        <row r="634">
          <cell r="A634" t="str">
            <v>XBIO</v>
          </cell>
          <cell r="B634" t="str">
            <v>SECOND PUBLIC EXAMINATION</v>
          </cell>
          <cell r="C634" t="str">
            <v>Honour School of Biology (Part IA)</v>
          </cell>
        </row>
        <row r="635">
          <cell r="A635" t="str">
            <v>XBMS</v>
          </cell>
          <cell r="B635" t="str">
            <v>SECOND PUBLIC EXAMINATION</v>
          </cell>
          <cell r="C635" t="str">
            <v>Honour Schools of Cell and Systems Biology/Neuroscience Part I</v>
          </cell>
        </row>
        <row r="636">
          <cell r="A636" t="str">
            <v>XBMT</v>
          </cell>
          <cell r="B636" t="str">
            <v>SECOND PUBLIC EXAMINATION</v>
          </cell>
          <cell r="C636" t="str">
            <v>Honour Schools of Cell and Systems Biology/Neuroscience Part A</v>
          </cell>
        </row>
        <row r="637">
          <cell r="A637" t="str">
            <v>XCHA</v>
          </cell>
          <cell r="B637" t="str">
            <v>SECOND PUBLIC EXAMINATION</v>
          </cell>
          <cell r="C637" t="str">
            <v>Honour School of  Chemistry (Part IA)</v>
          </cell>
        </row>
        <row r="638">
          <cell r="A638" t="str">
            <v>XCLE</v>
          </cell>
          <cell r="B638" t="str">
            <v>SECOND PUBLIC EXAMINATION</v>
          </cell>
          <cell r="C638" t="str">
            <v>Honour School of Classics and English (Year 2)</v>
          </cell>
        </row>
        <row r="639">
          <cell r="A639" t="str">
            <v>XCOM</v>
          </cell>
          <cell r="B639" t="str">
            <v>SECOND PUBLIC EXAMINATION</v>
          </cell>
          <cell r="C639" t="str">
            <v>Honour School of Computer Science (Part A)</v>
          </cell>
        </row>
        <row r="640">
          <cell r="A640" t="str">
            <v>XCPH</v>
          </cell>
          <cell r="B640" t="str">
            <v>SECOND PUBLIC EXAMINATION</v>
          </cell>
          <cell r="C640" t="str">
            <v>Honour School of Computer Science and Philosophy (Part A)</v>
          </cell>
        </row>
        <row r="641">
          <cell r="A641" t="str">
            <v>XEEM</v>
          </cell>
          <cell r="B641" t="str">
            <v>SECOND PUBLIC EXAMINATION</v>
          </cell>
          <cell r="C641" t="str">
            <v>Honour School of Engineering, Economics and Management (Year</v>
          </cell>
        </row>
        <row r="642">
          <cell r="A642" t="str">
            <v>XEML</v>
          </cell>
          <cell r="B642" t="str">
            <v>SECOND PUBLIC EXAMINATION</v>
          </cell>
          <cell r="C642" t="str">
            <v>Honour School of English and Modern Languages (Four year cou</v>
          </cell>
        </row>
        <row r="643">
          <cell r="A643" t="str">
            <v>XEMM</v>
          </cell>
          <cell r="B643" t="str">
            <v>SECOND PUBLIC EXAMINATION</v>
          </cell>
          <cell r="C643" t="str">
            <v>Honour School of English and Modern Languages  (Three year c</v>
          </cell>
        </row>
        <row r="644">
          <cell r="A644" t="str">
            <v>XENA</v>
          </cell>
          <cell r="B644" t="str">
            <v>SECOND PUBLIC EXAMINATION</v>
          </cell>
          <cell r="C644" t="str">
            <v>Honour School of English and Literature: Course I (Year 2)</v>
          </cell>
        </row>
        <row r="645">
          <cell r="A645" t="str">
            <v>XENB</v>
          </cell>
          <cell r="B645" t="str">
            <v>SECOND PUBLIC EXAMINATION</v>
          </cell>
          <cell r="C645" t="str">
            <v>Honour School of English and Literature: Course II (Year 2)</v>
          </cell>
        </row>
        <row r="646">
          <cell r="A646" t="str">
            <v>XESA</v>
          </cell>
          <cell r="B646" t="str">
            <v>SECOND PUBLIC EXAMINATION</v>
          </cell>
          <cell r="C646" t="str">
            <v>Honour School of Engineering Science (Part A)</v>
          </cell>
        </row>
        <row r="647">
          <cell r="A647" t="str">
            <v>XEXA</v>
          </cell>
          <cell r="B647" t="str">
            <v>SECOND PUBLIC EXAMINATION</v>
          </cell>
          <cell r="C647" t="str">
            <v>Honour School of Experimental Psychology (Part A)</v>
          </cell>
        </row>
        <row r="648">
          <cell r="A648" t="str">
            <v>XEXP</v>
          </cell>
          <cell r="B648" t="str">
            <v>SECOND PUBLIC EXAMINATION</v>
          </cell>
          <cell r="C648" t="str">
            <v>Honour School of Experimental Psychology (Part I)</v>
          </cell>
        </row>
        <row r="649">
          <cell r="A649" t="str">
            <v>XGEG</v>
          </cell>
          <cell r="B649" t="str">
            <v>SECOND PUBLIC EXAMINATION</v>
          </cell>
          <cell r="C649" t="str">
            <v>Honour School of Geography (Year 2)</v>
          </cell>
        </row>
        <row r="650">
          <cell r="A650" t="str">
            <v>XHAR</v>
          </cell>
          <cell r="B650" t="str">
            <v>SECOND PUBLIC EXAMINATION</v>
          </cell>
          <cell r="C650" t="str">
            <v>Honour School of History of Art (Year 2)</v>
          </cell>
        </row>
        <row r="651">
          <cell r="A651" t="str">
            <v>XHLA</v>
          </cell>
          <cell r="B651" t="str">
            <v>SECOND PUBLIC EXAMINATION</v>
          </cell>
          <cell r="C651" t="str">
            <v>Honour School of History and Modern Languages (Year 2)</v>
          </cell>
        </row>
        <row r="652">
          <cell r="A652" t="str">
            <v>XJUS</v>
          </cell>
          <cell r="B652" t="str">
            <v>SECOND PUBLIC EXAMINATION</v>
          </cell>
          <cell r="C652" t="str">
            <v>Honour School of Jurisprudence: Course II (Year 3)</v>
          </cell>
        </row>
        <row r="653">
          <cell r="A653" t="str">
            <v>XMAP</v>
          </cell>
          <cell r="B653" t="str">
            <v>SECOND PUBLIC EXAMINATION</v>
          </cell>
          <cell r="C653" t="str">
            <v>Honour School of Mathematics and Philosophy (Part A)</v>
          </cell>
        </row>
        <row r="654">
          <cell r="A654" t="str">
            <v>XMAT</v>
          </cell>
          <cell r="B654" t="str">
            <v>SECOND PUBLIC EXAMINATION</v>
          </cell>
          <cell r="C654" t="str">
            <v>Honour School of Mathematics (Part A)</v>
          </cell>
        </row>
        <row r="655">
          <cell r="A655" t="str">
            <v>XMCN</v>
          </cell>
          <cell r="B655" t="str">
            <v>SECOND PUBLIC EXAMINATION</v>
          </cell>
          <cell r="C655" t="str">
            <v>Honour School of Mathematics and Computer Science (Part A)</v>
          </cell>
        </row>
        <row r="656">
          <cell r="A656" t="str">
            <v>XMET</v>
          </cell>
          <cell r="B656" t="str">
            <v>SECOND PUBLIC EXAMINATION</v>
          </cell>
          <cell r="C656" t="str">
            <v>Honour School of Materials Science (Year 2)</v>
          </cell>
        </row>
        <row r="657">
          <cell r="A657" t="str">
            <v>XMHE</v>
          </cell>
          <cell r="B657" t="str">
            <v>SECOND PUBLIC EXAMINATION</v>
          </cell>
          <cell r="C657" t="str">
            <v>Honour School of History and Economics (Year 2)</v>
          </cell>
        </row>
        <row r="658">
          <cell r="A658" t="str">
            <v>XMHN</v>
          </cell>
          <cell r="B658" t="str">
            <v>SECOND PUBLIC EXAMINATION</v>
          </cell>
          <cell r="C658" t="str">
            <v>Honour School of History and English (Year 2)</v>
          </cell>
        </row>
        <row r="659">
          <cell r="A659" t="str">
            <v>XMHP</v>
          </cell>
          <cell r="B659" t="str">
            <v>SECOND PUBLIC EXAMINATION</v>
          </cell>
          <cell r="C659" t="str">
            <v>Honour School of History and Politics (Year 2)</v>
          </cell>
        </row>
        <row r="660">
          <cell r="A660" t="str">
            <v>XMHY</v>
          </cell>
          <cell r="B660" t="str">
            <v>SECOND PUBLIC EXAMINATION</v>
          </cell>
          <cell r="C660" t="str">
            <v>Honour School of History (Year 2)</v>
          </cell>
        </row>
        <row r="661">
          <cell r="A661" t="str">
            <v>XMMA</v>
          </cell>
          <cell r="B661" t="str">
            <v>SECOND PUBLIC EXAMINATION</v>
          </cell>
          <cell r="C661" t="str">
            <v>Honour School of Materials, Economics and Management (Year 2</v>
          </cell>
        </row>
        <row r="662">
          <cell r="A662" t="str">
            <v>XMST</v>
          </cell>
          <cell r="B662" t="str">
            <v>SECOND PUBLIC EXAMINATION</v>
          </cell>
          <cell r="C662" t="str">
            <v>Honour School of Mathematics and Statistics (Part A)</v>
          </cell>
        </row>
        <row r="663">
          <cell r="A663" t="str">
            <v>XNBS</v>
          </cell>
          <cell r="B663" t="str">
            <v>SECOND PUBLIC EXAMINATION</v>
          </cell>
          <cell r="C663" t="str">
            <v>Honour School of Biological Sciences (Part A)</v>
          </cell>
        </row>
        <row r="664">
          <cell r="A664" t="str">
            <v>XNEG</v>
          </cell>
          <cell r="B664" t="str">
            <v>SECOND PUBLIC EXAMINATION</v>
          </cell>
          <cell r="C664" t="str">
            <v>Honour School of Geology (Part A1)</v>
          </cell>
        </row>
        <row r="665">
          <cell r="A665" t="str">
            <v>XPHA</v>
          </cell>
          <cell r="B665" t="str">
            <v>SECOND PUBLIC EXAMINATION</v>
          </cell>
          <cell r="C665" t="str">
            <v>Honour School of Physics and Philosophy (Part A)</v>
          </cell>
        </row>
        <row r="666">
          <cell r="A666" t="str">
            <v>XPHC</v>
          </cell>
          <cell r="B666" t="str">
            <v>SECOND PUBLIC EXAMINATION</v>
          </cell>
          <cell r="C666" t="str">
            <v>Honour School of Physics (Part A)</v>
          </cell>
        </row>
        <row r="667">
          <cell r="A667" t="str">
            <v>XPPA</v>
          </cell>
          <cell r="B667" t="str">
            <v>SECOND PUBLIC EXAMINATION</v>
          </cell>
          <cell r="C667" t="str">
            <v>Honour School of Psychology, Philosophy, and Linguistics (Part A)</v>
          </cell>
        </row>
        <row r="668">
          <cell r="A668" t="str">
            <v>XPPL</v>
          </cell>
          <cell r="B668" t="str">
            <v>SECOND PUBLIC EXAMINATION</v>
          </cell>
          <cell r="C668" t="str">
            <v>Honour School of Psychology, Philosophy, and Linguistics (Part I)</v>
          </cell>
        </row>
        <row r="669">
          <cell r="A669" t="str">
            <v>XPPP</v>
          </cell>
          <cell r="B669" t="str">
            <v>SECOND PUBLIC EXAMINATION</v>
          </cell>
          <cell r="C669" t="str">
            <v>Honour School of Psychology, Philosophy, and Physiology: Par</v>
          </cell>
        </row>
        <row r="670">
          <cell r="A670" t="str">
            <v>XPSL</v>
          </cell>
          <cell r="B670" t="str">
            <v>SECOND PUBLIC EXAMINATION</v>
          </cell>
          <cell r="C670" t="str">
            <v>Honour School of Physiological Sciences (Year 2)</v>
          </cell>
        </row>
        <row r="671">
          <cell r="A671" t="str">
            <v>XPYP</v>
          </cell>
          <cell r="B671" t="str">
            <v>SECOND PUBLIC EXAMINATION</v>
          </cell>
          <cell r="C671" t="str">
            <v>Honour School of Psychology and Philosophy: Part I (Year 2)</v>
          </cell>
        </row>
        <row r="672">
          <cell r="A672" t="str">
            <v>YTHS</v>
          </cell>
          <cell r="B672" t="str">
            <v>PASS SCHOOL</v>
          </cell>
          <cell r="C672" t="str">
            <v>Undergraduate Diploma in Theological Studies</v>
          </cell>
        </row>
        <row r="673">
          <cell r="A673" t="str">
            <v>ZAMH</v>
          </cell>
          <cell r="B673" t="str">
            <v>PASS SCHOOL</v>
          </cell>
          <cell r="C673" t="str">
            <v>Pass School of Ancient and Modern History</v>
          </cell>
        </row>
        <row r="674">
          <cell r="A674" t="str">
            <v>ZENA</v>
          </cell>
          <cell r="B674" t="str">
            <v>PASS SCHOOL</v>
          </cell>
          <cell r="C674" t="str">
            <v>Pass School of English Language and Literature</v>
          </cell>
        </row>
        <row r="675">
          <cell r="A675" t="str">
            <v>ZGEG</v>
          </cell>
          <cell r="B675" t="str">
            <v>PASS SCHOOL</v>
          </cell>
          <cell r="C675" t="str">
            <v>Pass School of Geography</v>
          </cell>
        </row>
        <row r="676">
          <cell r="A676" t="str">
            <v>ZLHU</v>
          </cell>
          <cell r="B676" t="str">
            <v>PASS SCHOOL</v>
          </cell>
          <cell r="C676" t="str">
            <v>Pass School of Literae Humaniores</v>
          </cell>
        </row>
        <row r="677">
          <cell r="A677" t="str">
            <v>ZMHY</v>
          </cell>
          <cell r="B677" t="str">
            <v>PASS SCHOOL</v>
          </cell>
          <cell r="C677" t="str">
            <v>Pass School of Modern History</v>
          </cell>
        </row>
        <row r="678">
          <cell r="A678" t="str">
            <v>ZMLA</v>
          </cell>
          <cell r="B678" t="str">
            <v>PASS SCHOOL</v>
          </cell>
          <cell r="C678" t="str">
            <v>Pass School of Modern Languages</v>
          </cell>
        </row>
        <row r="679">
          <cell r="A679" t="str">
            <v>ZNMA</v>
          </cell>
          <cell r="B679" t="str">
            <v>PASS SCHOOL</v>
          </cell>
          <cell r="C679" t="str">
            <v>Pass School of Natural Science (Molecular and Cellular Bioch</v>
          </cell>
        </row>
        <row r="680">
          <cell r="A680" t="str">
            <v>ZORS</v>
          </cell>
          <cell r="B680" t="str">
            <v>PASS SCHOOL</v>
          </cell>
          <cell r="C680" t="str">
            <v>Pass School of Oriental Studies</v>
          </cell>
        </row>
        <row r="681">
          <cell r="A681" t="str">
            <v>ZPPE</v>
          </cell>
          <cell r="B681" t="str">
            <v>PASS SCHOOL</v>
          </cell>
          <cell r="C681" t="str">
            <v>Pass School of Philosophy, Politics, and Economics</v>
          </cell>
        </row>
        <row r="682">
          <cell r="A682" t="str">
            <v>ZPTH</v>
          </cell>
          <cell r="B682" t="str">
            <v>PASS SCHOOL</v>
          </cell>
          <cell r="C682" t="str">
            <v>Pass School of Philosophy and Theology</v>
          </cell>
        </row>
        <row r="683">
          <cell r="A683" t="str">
            <v>ZTHE</v>
          </cell>
          <cell r="B683" t="str">
            <v>PASS SCHOOL</v>
          </cell>
          <cell r="C683" t="str">
            <v>Pass School of Theology</v>
          </cell>
        </row>
        <row r="684">
          <cell r="A684" t="str">
            <v>HGAS</v>
          </cell>
          <cell r="B684" t="str">
            <v>DEGREE OF MASTER OF PHILOSOPHY</v>
          </cell>
          <cell r="C684" t="str">
            <v>Global and Area Studies</v>
          </cell>
        </row>
        <row r="685">
          <cell r="A685" t="str">
            <v>JIPL</v>
          </cell>
          <cell r="B685" t="str">
            <v>DEGREE OF MASTER OF SCIENCE</v>
          </cell>
          <cell r="C685" t="str">
            <v>Intellectual Property</v>
          </cell>
        </row>
        <row r="686">
          <cell r="A686" t="str">
            <v>HJWS</v>
          </cell>
          <cell r="B686" t="str">
            <v>DEGREE OF MASTER OF PHILOSOPHY</v>
          </cell>
          <cell r="C686" t="str">
            <v>Jewish Studies</v>
          </cell>
        </row>
      </sheetData>
      <sheetData sheetId="1"/>
      <sheetData sheetId="2">
        <row r="2">
          <cell r="A2">
            <v>45936</v>
          </cell>
          <cell r="B2">
            <v>46020</v>
          </cell>
          <cell r="C2" t="str">
            <v>Michaelmas Term 2025</v>
          </cell>
        </row>
        <row r="3">
          <cell r="A3">
            <v>46027</v>
          </cell>
          <cell r="B3">
            <v>46124</v>
          </cell>
          <cell r="C3" t="str">
            <v>Hilary Term 2026</v>
          </cell>
        </row>
        <row r="4">
          <cell r="A4">
            <v>46125</v>
          </cell>
          <cell r="B4">
            <v>46216</v>
          </cell>
          <cell r="C4" t="str">
            <v>Trinity Term 2026</v>
          </cell>
        </row>
        <row r="5">
          <cell r="A5">
            <v>46217</v>
          </cell>
          <cell r="B5">
            <v>46299</v>
          </cell>
          <cell r="C5" t="str">
            <v>Long Vacation 2026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1">
          <cell r="A1" t="str">
            <v>Exam Code</v>
          </cell>
          <cell r="B1" t="str">
            <v>Name</v>
          </cell>
          <cell r="C1" t="str">
            <v>Email Address</v>
          </cell>
          <cell r="D1" t="str">
            <v>Exam Board Id</v>
          </cell>
          <cell r="E1" t="str">
            <v>Academic Year</v>
          </cell>
          <cell r="F1" t="str">
            <v>Nomination Role</v>
          </cell>
          <cell r="G1" t="str">
            <v>Nomination Date</v>
          </cell>
          <cell r="H1" t="str">
            <v>Approval Date</v>
          </cell>
          <cell r="I1" t="str">
            <v>Status Reason</v>
          </cell>
          <cell r="J1" t="str">
            <v>Right to Work Status</v>
          </cell>
          <cell r="K1" t="str">
            <v>Michaelmas</v>
          </cell>
          <cell r="L1" t="str">
            <v>Hilary</v>
          </cell>
          <cell r="M1" t="str">
            <v>Trinity</v>
          </cell>
          <cell r="N1" t="str">
            <v>Long Vacation</v>
          </cell>
        </row>
        <row r="2">
          <cell r="A2" t="str">
            <v>AARA</v>
          </cell>
          <cell r="B2" t="str">
            <v>Dr Lambros Malafouris</v>
          </cell>
          <cell r="C2" t="str">
            <v>lambros.malafouris@keble.ox.ac.uk</v>
          </cell>
          <cell r="D2" t="str">
            <v>Honour Moderations in Archaeology and Anthropology 2025/26</v>
          </cell>
          <cell r="E2" t="str">
            <v>2025/26</v>
          </cell>
          <cell r="F2" t="str">
            <v>Chair</v>
          </cell>
          <cell r="G2">
            <v>45947</v>
          </cell>
          <cell r="H2">
            <v>45950</v>
          </cell>
          <cell r="I2" t="str">
            <v>Approved</v>
          </cell>
          <cell r="J2" t="str">
            <v>Yes</v>
          </cell>
          <cell r="K2" t="str">
            <v>Yes</v>
          </cell>
          <cell r="L2" t="str">
            <v>Yes</v>
          </cell>
          <cell r="M2" t="str">
            <v>Yes</v>
          </cell>
          <cell r="N2" t="str">
            <v>Yes</v>
          </cell>
        </row>
        <row r="3">
          <cell r="A3" t="str">
            <v>ACLA</v>
          </cell>
          <cell r="B3" t="str">
            <v>Prof Timothy Rood</v>
          </cell>
          <cell r="C3" t="str">
            <v>timothy.rood@classics.ox.ac.uk</v>
          </cell>
          <cell r="D3" t="str">
            <v>Honour Moderations in Classics 2025/26</v>
          </cell>
          <cell r="E3" t="str">
            <v>2025/26</v>
          </cell>
          <cell r="F3" t="str">
            <v>Chair</v>
          </cell>
          <cell r="G3">
            <v>45887</v>
          </cell>
          <cell r="H3">
            <v>45888</v>
          </cell>
          <cell r="I3" t="str">
            <v>Approved</v>
          </cell>
          <cell r="J3" t="str">
            <v>Yes</v>
          </cell>
          <cell r="K3" t="str">
            <v>Yes</v>
          </cell>
          <cell r="L3" t="str">
            <v>Yes</v>
          </cell>
          <cell r="M3" t="str">
            <v>Yes</v>
          </cell>
          <cell r="N3" t="str">
            <v>Yes</v>
          </cell>
        </row>
        <row r="4">
          <cell r="A4" t="str">
            <v>BLAW</v>
          </cell>
          <cell r="B4" t="str">
            <v>Dr Hayley Hooper</v>
          </cell>
          <cell r="C4" t="str">
            <v>hayley.hooper@law.ox.ac.uk</v>
          </cell>
          <cell r="D4" t="str">
            <v>Law Moderations 2025/26</v>
          </cell>
          <cell r="E4" t="str">
            <v>2025/26</v>
          </cell>
          <cell r="F4" t="str">
            <v>Chair</v>
          </cell>
          <cell r="G4">
            <v>45887</v>
          </cell>
          <cell r="H4">
            <v>45901</v>
          </cell>
          <cell r="I4" t="str">
            <v>Approved</v>
          </cell>
          <cell r="J4" t="str">
            <v>Yes</v>
          </cell>
          <cell r="K4" t="str">
            <v>Yes</v>
          </cell>
          <cell r="L4" t="str">
            <v>Yes</v>
          </cell>
          <cell r="M4" t="str">
            <v>Yes</v>
          </cell>
          <cell r="N4" t="str">
            <v>Yes</v>
          </cell>
        </row>
        <row r="5">
          <cell r="A5" t="str">
            <v>CAME</v>
          </cell>
          <cell r="B5" t="str">
            <v>Prof Theo Van Lint</v>
          </cell>
          <cell r="C5" t="str">
            <v>theo.vanlint@ames.ox.ac.uk</v>
          </cell>
          <cell r="D5" t="str">
            <v>Preliminary Examination in Asian and Middle Eastern Studies 2025/26</v>
          </cell>
          <cell r="E5" t="str">
            <v>2025/26</v>
          </cell>
          <cell r="F5" t="str">
            <v>Chair</v>
          </cell>
          <cell r="G5">
            <v>45943</v>
          </cell>
          <cell r="H5">
            <v>45951</v>
          </cell>
          <cell r="I5" t="str">
            <v>Approved</v>
          </cell>
          <cell r="J5" t="str">
            <v>Yes</v>
          </cell>
          <cell r="K5" t="str">
            <v>Yes</v>
          </cell>
          <cell r="L5" t="str">
            <v>Yes</v>
          </cell>
          <cell r="M5" t="str">
            <v>Yes</v>
          </cell>
          <cell r="N5" t="str">
            <v>Yes</v>
          </cell>
        </row>
        <row r="6">
          <cell r="A6" t="str">
            <v>CAMH</v>
          </cell>
          <cell r="B6" t="str">
            <v>Dr Roel Konijnendijk</v>
          </cell>
          <cell r="C6" t="str">
            <v>roel.konijnendijk@lincoln.ox.ac.uk</v>
          </cell>
          <cell r="D6" t="str">
            <v>Preliminary Examination in Ancient and Modern History 2025/26</v>
          </cell>
          <cell r="E6" t="str">
            <v>2025/26</v>
          </cell>
          <cell r="F6" t="str">
            <v>Chair</v>
          </cell>
          <cell r="G6">
            <v>45922</v>
          </cell>
          <cell r="H6">
            <v>45945</v>
          </cell>
          <cell r="I6" t="str">
            <v>Approved</v>
          </cell>
          <cell r="J6" t="str">
            <v>Yes</v>
          </cell>
          <cell r="K6" t="str">
            <v>Yes</v>
          </cell>
          <cell r="L6" t="str">
            <v>Yes</v>
          </cell>
          <cell r="M6" t="str">
            <v>Yes</v>
          </cell>
          <cell r="N6" t="str">
            <v>Yes</v>
          </cell>
        </row>
        <row r="7">
          <cell r="A7" t="str">
            <v>CBFA</v>
          </cell>
          <cell r="B7" t="str">
            <v>Prof Jason Gaiger</v>
          </cell>
          <cell r="C7" t="str">
            <v>jason.gaiger@rsa.ox.ac.uk</v>
          </cell>
          <cell r="D7" t="str">
            <v>Bachelor of Fine Art (Preliminary Examination) 2025/26</v>
          </cell>
          <cell r="E7" t="str">
            <v>2025/26</v>
          </cell>
          <cell r="F7" t="str">
            <v>Chair</v>
          </cell>
          <cell r="G7">
            <v>45936</v>
          </cell>
          <cell r="H7">
            <v>45936</v>
          </cell>
          <cell r="I7" t="str">
            <v>Approved</v>
          </cell>
          <cell r="J7" t="str">
            <v>Yes</v>
          </cell>
          <cell r="K7" t="str">
            <v>Yes</v>
          </cell>
          <cell r="L7" t="str">
            <v>Yes</v>
          </cell>
          <cell r="M7" t="str">
            <v>Yes</v>
          </cell>
          <cell r="N7" t="str">
            <v>Yes</v>
          </cell>
        </row>
        <row r="8">
          <cell r="A8" t="str">
            <v>CBIO</v>
          </cell>
          <cell r="B8" t="str">
            <v>Prof Elena Baena-Gonzalez</v>
          </cell>
          <cell r="C8" t="str">
            <v>elena.baena-gonzalez@biology.ox.ac.uk</v>
          </cell>
          <cell r="D8" t="str">
            <v>Preliminary Examination in Biology 2025/26</v>
          </cell>
          <cell r="E8" t="str">
            <v>2025/26</v>
          </cell>
          <cell r="F8" t="str">
            <v>Chair</v>
          </cell>
          <cell r="G8">
            <v>45931</v>
          </cell>
          <cell r="H8">
            <v>45931</v>
          </cell>
          <cell r="I8" t="str">
            <v>Approved</v>
          </cell>
          <cell r="J8" t="str">
            <v>Yes</v>
          </cell>
          <cell r="K8" t="str">
            <v>Yes</v>
          </cell>
          <cell r="L8" t="str">
            <v>Yes</v>
          </cell>
          <cell r="M8" t="str">
            <v>Yes</v>
          </cell>
          <cell r="N8" t="str">
            <v>Yes</v>
          </cell>
        </row>
        <row r="9">
          <cell r="A9" t="str">
            <v>CBMS</v>
          </cell>
          <cell r="B9" t="str">
            <v>Prof David Dupret</v>
          </cell>
          <cell r="C9" t="str">
            <v>david.dupret@ndcn.ox.ac.uk</v>
          </cell>
          <cell r="D9" t="str">
            <v>Preliminary Examination in Biomedical Sciences 2025/26</v>
          </cell>
          <cell r="E9" t="str">
            <v>2025/26</v>
          </cell>
          <cell r="F9" t="str">
            <v>Chair</v>
          </cell>
          <cell r="G9">
            <v>45918</v>
          </cell>
          <cell r="H9">
            <v>45923</v>
          </cell>
          <cell r="I9" t="str">
            <v>Approved</v>
          </cell>
          <cell r="J9" t="str">
            <v>Yes</v>
          </cell>
          <cell r="K9" t="str">
            <v>Yes</v>
          </cell>
          <cell r="L9" t="str">
            <v>Yes</v>
          </cell>
          <cell r="M9" t="str">
            <v>Yes</v>
          </cell>
          <cell r="N9" t="str">
            <v>Yes</v>
          </cell>
        </row>
        <row r="10">
          <cell r="A10" t="str">
            <v>CCAH</v>
          </cell>
          <cell r="B10" t="str">
            <v>Prof Rosalind Thomas</v>
          </cell>
          <cell r="C10" t="str">
            <v>rosalind.thomas@classics.ox.ac.uk</v>
          </cell>
          <cell r="D10" t="str">
            <v>Preliminary Examination in Classical Archaeology and Ancient History 2025/26</v>
          </cell>
          <cell r="E10" t="str">
            <v>2025/26</v>
          </cell>
          <cell r="F10" t="str">
            <v>Chair</v>
          </cell>
          <cell r="G10">
            <v>45922</v>
          </cell>
          <cell r="H10">
            <v>45945</v>
          </cell>
          <cell r="I10" t="str">
            <v>Approved</v>
          </cell>
          <cell r="J10" t="str">
            <v>Yes</v>
          </cell>
          <cell r="K10" t="str">
            <v>Yes</v>
          </cell>
          <cell r="L10" t="str">
            <v>Yes</v>
          </cell>
          <cell r="M10" t="str">
            <v>Yes</v>
          </cell>
          <cell r="N10" t="str">
            <v>Yes</v>
          </cell>
        </row>
        <row r="11">
          <cell r="A11" t="str">
            <v>CCEB</v>
          </cell>
          <cell r="B11" t="str">
            <v>Prof Matthew Leigh</v>
          </cell>
          <cell r="C11" t="str">
            <v>matthew.leigh@st-annes.ox.ac.uk</v>
          </cell>
          <cell r="D11" t="str">
            <v>Preliminary Examination in Classics and English with Beginners' Latin and Greek 2025/26</v>
          </cell>
          <cell r="E11" t="str">
            <v>2025/26</v>
          </cell>
          <cell r="F11" t="str">
            <v>Chair</v>
          </cell>
          <cell r="G11">
            <v>45946</v>
          </cell>
          <cell r="H11">
            <v>45948</v>
          </cell>
          <cell r="I11" t="str">
            <v>Approved</v>
          </cell>
          <cell r="J11" t="str">
            <v>Yes</v>
          </cell>
          <cell r="K11" t="str">
            <v>Yes</v>
          </cell>
          <cell r="L11" t="str">
            <v>Yes</v>
          </cell>
          <cell r="M11" t="str">
            <v>Yes</v>
          </cell>
          <cell r="N11" t="str">
            <v>Yes</v>
          </cell>
        </row>
        <row r="12">
          <cell r="A12" t="str">
            <v>CCEC</v>
          </cell>
          <cell r="B12" t="str">
            <v>Prof Matthew Leigh</v>
          </cell>
          <cell r="C12" t="str">
            <v>matthew.leigh@st-annes.ox.ac.uk</v>
          </cell>
          <cell r="D12" t="str">
            <v>Preliminary Examination in Classics and English 2025/26</v>
          </cell>
          <cell r="E12" t="str">
            <v>2025/26</v>
          </cell>
          <cell r="F12" t="str">
            <v>Chair</v>
          </cell>
          <cell r="G12">
            <v>45946</v>
          </cell>
          <cell r="H12">
            <v>45948</v>
          </cell>
          <cell r="I12" t="str">
            <v>Approved</v>
          </cell>
          <cell r="J12" t="str">
            <v>Yes</v>
          </cell>
          <cell r="K12" t="str">
            <v>Yes</v>
          </cell>
          <cell r="L12" t="str">
            <v>Yes</v>
          </cell>
          <cell r="M12" t="str">
            <v>Yes</v>
          </cell>
          <cell r="N12" t="str">
            <v>Yes</v>
          </cell>
        </row>
        <row r="13">
          <cell r="A13" t="str">
            <v>CCLD</v>
          </cell>
          <cell r="B13" t="str">
            <v>Prof Matthew Leigh</v>
          </cell>
          <cell r="C13" t="str">
            <v>matthew.leigh@st-annes.ox.ac.uk</v>
          </cell>
          <cell r="D13" t="str">
            <v>Preliminary Examination in Classics and English (Course II (Year 1)) 2025/26</v>
          </cell>
          <cell r="E13" t="str">
            <v>2025/26</v>
          </cell>
          <cell r="F13" t="str">
            <v>Chair</v>
          </cell>
          <cell r="G13">
            <v>45922</v>
          </cell>
          <cell r="H13">
            <v>45928</v>
          </cell>
          <cell r="I13" t="str">
            <v>Approved</v>
          </cell>
          <cell r="J13" t="str">
            <v>Yes</v>
          </cell>
          <cell r="K13" t="str">
            <v>Yes</v>
          </cell>
          <cell r="L13" t="str">
            <v>Yes</v>
          </cell>
          <cell r="M13" t="str">
            <v>Yes</v>
          </cell>
          <cell r="N13" t="str">
            <v>Yes</v>
          </cell>
        </row>
        <row r="14">
          <cell r="A14" t="str">
            <v>CCLE</v>
          </cell>
          <cell r="B14" t="str">
            <v>Prof Matthew Leigh</v>
          </cell>
          <cell r="C14" t="str">
            <v>matthew.leigh@st-annes.ox.ac.uk</v>
          </cell>
          <cell r="D14" t="str">
            <v>Prelims Classics and English (Course I (Yr1) / Course II (Yr2)) 2025/26</v>
          </cell>
          <cell r="E14" t="str">
            <v>2025/26</v>
          </cell>
          <cell r="F14" t="str">
            <v>Chair</v>
          </cell>
          <cell r="G14">
            <v>45922</v>
          </cell>
          <cell r="H14">
            <v>45928</v>
          </cell>
          <cell r="I14" t="str">
            <v>Approved</v>
          </cell>
          <cell r="J14" t="str">
            <v>Yes</v>
          </cell>
          <cell r="K14" t="str">
            <v>Yes</v>
          </cell>
          <cell r="L14" t="str">
            <v>Yes</v>
          </cell>
          <cell r="M14" t="str">
            <v>Yes</v>
          </cell>
          <cell r="N14" t="str">
            <v>Yes</v>
          </cell>
        </row>
        <row r="15">
          <cell r="A15" t="str">
            <v>CCMB</v>
          </cell>
          <cell r="B15" t="str">
            <v>Dr Alexandre Johnston</v>
          </cell>
          <cell r="C15" t="str">
            <v>alexandre.johnston@classics.ox.ac.uk</v>
          </cell>
          <cell r="D15" t="str">
            <v>Preliminary Examination in Classics and Modern Languages with Beginners' Latin or Greek 2025/26</v>
          </cell>
          <cell r="E15" t="str">
            <v>2025/26</v>
          </cell>
          <cell r="F15" t="str">
            <v>Chair</v>
          </cell>
          <cell r="G15">
            <v>45946</v>
          </cell>
          <cell r="H15">
            <v>45948</v>
          </cell>
          <cell r="I15" t="str">
            <v>Approved</v>
          </cell>
          <cell r="J15" t="str">
            <v>Yes</v>
          </cell>
          <cell r="K15" t="str">
            <v>Yes</v>
          </cell>
          <cell r="L15" t="str">
            <v>Yes</v>
          </cell>
          <cell r="M15" t="str">
            <v>Yes</v>
          </cell>
          <cell r="N15" t="str">
            <v>Yes</v>
          </cell>
        </row>
        <row r="16">
          <cell r="A16" t="str">
            <v>CCML</v>
          </cell>
          <cell r="B16" t="str">
            <v>Dr Alexandre Johnston</v>
          </cell>
          <cell r="C16" t="str">
            <v>alexandre.johnston@classics.ox.ac.uk</v>
          </cell>
          <cell r="D16" t="str">
            <v>Preliminary Examination in Classics and Modern Languages 2025/26</v>
          </cell>
          <cell r="E16" t="str">
            <v>2025/26</v>
          </cell>
          <cell r="F16" t="str">
            <v>Chair</v>
          </cell>
          <cell r="G16">
            <v>45946</v>
          </cell>
          <cell r="H16">
            <v>45948</v>
          </cell>
          <cell r="I16" t="str">
            <v>Approved</v>
          </cell>
          <cell r="J16" t="str">
            <v>Yes</v>
          </cell>
          <cell r="K16" t="str">
            <v>Yes</v>
          </cell>
          <cell r="L16" t="str">
            <v>Yes</v>
          </cell>
          <cell r="M16" t="str">
            <v>Yes</v>
          </cell>
          <cell r="N16" t="str">
            <v>Yes</v>
          </cell>
        </row>
        <row r="17">
          <cell r="A17" t="str">
            <v>CCOM</v>
          </cell>
          <cell r="B17" t="str">
            <v>Prof Christoph Haase</v>
          </cell>
          <cell r="C17" t="str">
            <v>christoph.haase@cs.ox.ac.uk</v>
          </cell>
          <cell r="D17" t="str">
            <v>Preliminary Examination in Computer Science 2025/26</v>
          </cell>
          <cell r="E17" t="str">
            <v>2025/26</v>
          </cell>
          <cell r="F17" t="str">
            <v>Chair</v>
          </cell>
          <cell r="G17">
            <v>45902</v>
          </cell>
          <cell r="H17">
            <v>45946</v>
          </cell>
          <cell r="I17" t="str">
            <v>Approved</v>
          </cell>
          <cell r="J17" t="str">
            <v>Yes</v>
          </cell>
          <cell r="K17" t="str">
            <v>Yes</v>
          </cell>
          <cell r="L17" t="str">
            <v>Yes</v>
          </cell>
          <cell r="M17" t="str">
            <v>Yes</v>
          </cell>
          <cell r="N17" t="str">
            <v>Yes</v>
          </cell>
        </row>
        <row r="18">
          <cell r="A18" t="str">
            <v>CCPH</v>
          </cell>
          <cell r="B18" t="str">
            <v>Prof Christoph Haase</v>
          </cell>
          <cell r="C18" t="str">
            <v>christoph.haase@cs.ox.ac.uk</v>
          </cell>
          <cell r="D18" t="str">
            <v>Preliminary Examination in Computer Science and Philosophy 2025/26</v>
          </cell>
          <cell r="E18" t="str">
            <v>2025/26</v>
          </cell>
          <cell r="F18" t="str">
            <v>Chair</v>
          </cell>
          <cell r="G18">
            <v>45902</v>
          </cell>
          <cell r="H18">
            <v>45946</v>
          </cell>
          <cell r="I18" t="str">
            <v>Approved</v>
          </cell>
          <cell r="J18" t="str">
            <v>Yes</v>
          </cell>
          <cell r="K18" t="str">
            <v>Yes</v>
          </cell>
          <cell r="L18" t="str">
            <v>Yes</v>
          </cell>
          <cell r="M18" t="str">
            <v>Yes</v>
          </cell>
          <cell r="N18" t="str">
            <v>Yes</v>
          </cell>
        </row>
        <row r="19">
          <cell r="A19" t="str">
            <v>CEAM</v>
          </cell>
          <cell r="B19" t="str">
            <v>Prof Stephen Bond</v>
          </cell>
          <cell r="C19" t="str">
            <v>steve.bond@economics.ox.ac.uk</v>
          </cell>
          <cell r="D19" t="str">
            <v>Preliminary Examination in Economics and Management 2025/26</v>
          </cell>
          <cell r="E19" t="str">
            <v>2025/26</v>
          </cell>
          <cell r="F19" t="str">
            <v>Chair</v>
          </cell>
          <cell r="G19">
            <v>45931</v>
          </cell>
          <cell r="H19">
            <v>45931</v>
          </cell>
          <cell r="I19" t="str">
            <v>Approved</v>
          </cell>
          <cell r="J19" t="str">
            <v>Yes</v>
          </cell>
          <cell r="K19" t="str">
            <v>Yes</v>
          </cell>
          <cell r="L19" t="str">
            <v>Yes</v>
          </cell>
          <cell r="M19" t="str">
            <v>Yes</v>
          </cell>
          <cell r="N19" t="str">
            <v>Yes</v>
          </cell>
        </row>
        <row r="20">
          <cell r="A20" t="str">
            <v>CEAS</v>
          </cell>
          <cell r="B20" t="str">
            <v>Prof Richard Katz</v>
          </cell>
          <cell r="C20" t="str">
            <v>richard.katz@earth.ox.ac.uk</v>
          </cell>
          <cell r="D20" t="str">
            <v>Preliminary Examination in Earth Sciences 2025/26</v>
          </cell>
          <cell r="E20" t="str">
            <v>2025/26</v>
          </cell>
          <cell r="F20" t="str">
            <v>Chair</v>
          </cell>
          <cell r="G20">
            <v>45939</v>
          </cell>
          <cell r="H20">
            <v>45943</v>
          </cell>
          <cell r="I20" t="str">
            <v>Approved</v>
          </cell>
          <cell r="J20" t="str">
            <v>Yes</v>
          </cell>
          <cell r="K20" t="str">
            <v>Yes</v>
          </cell>
          <cell r="L20" t="str">
            <v>Yes</v>
          </cell>
          <cell r="M20" t="str">
            <v>Yes</v>
          </cell>
          <cell r="N20" t="str">
            <v>Yes</v>
          </cell>
        </row>
        <row r="21">
          <cell r="A21" t="str">
            <v>CEGL</v>
          </cell>
          <cell r="B21" t="str">
            <v>Prof Peter Mcdonald</v>
          </cell>
          <cell r="C21" t="str">
            <v>peter.mcdonald@st-hughs.ox.ac.uk</v>
          </cell>
          <cell r="D21" t="str">
            <v>Preliminary Examination in English Language and Literature 2025/26</v>
          </cell>
          <cell r="E21" t="str">
            <v>2025/26</v>
          </cell>
          <cell r="F21" t="str">
            <v>Chair</v>
          </cell>
          <cell r="G21">
            <v>45936</v>
          </cell>
          <cell r="H21">
            <v>45938</v>
          </cell>
          <cell r="I21" t="str">
            <v>Approved</v>
          </cell>
          <cell r="J21" t="str">
            <v>Yes</v>
          </cell>
          <cell r="K21" t="str">
            <v>Yes</v>
          </cell>
          <cell r="L21" t="str">
            <v>Yes</v>
          </cell>
          <cell r="M21" t="str">
            <v>Yes</v>
          </cell>
          <cell r="N21" t="str">
            <v>Yes</v>
          </cell>
        </row>
        <row r="22">
          <cell r="A22" t="str">
            <v>CELA</v>
          </cell>
          <cell r="B22" t="str">
            <v>Dr Reidar Due</v>
          </cell>
          <cell r="C22" t="str">
            <v>reidar.due@magd.ox.ac.uk</v>
          </cell>
          <cell r="D22" t="str">
            <v>Preliminary Examination in English and Modern Languages 2025/26</v>
          </cell>
          <cell r="E22" t="str">
            <v>2025/26</v>
          </cell>
          <cell r="F22" t="str">
            <v>Chair</v>
          </cell>
          <cell r="G22">
            <v>45947</v>
          </cell>
          <cell r="H22">
            <v>45954</v>
          </cell>
          <cell r="I22" t="str">
            <v>Approved</v>
          </cell>
          <cell r="J22" t="str">
            <v>Yes</v>
          </cell>
          <cell r="K22" t="str">
            <v>Yes</v>
          </cell>
          <cell r="L22" t="str">
            <v>Yes</v>
          </cell>
          <cell r="M22" t="str">
            <v>Yes</v>
          </cell>
          <cell r="N22" t="str">
            <v>Yes</v>
          </cell>
        </row>
        <row r="23">
          <cell r="A23" t="str">
            <v>CESC</v>
          </cell>
          <cell r="B23" t="str">
            <v>Prof Thomas Adcock</v>
          </cell>
          <cell r="C23" t="str">
            <v>thomas.adcock@eng.ox.ac.uk</v>
          </cell>
          <cell r="D23" t="str">
            <v>Preliminary Examination in Engineering Science 2025/26</v>
          </cell>
          <cell r="E23" t="str">
            <v>2025/26</v>
          </cell>
          <cell r="F23" t="str">
            <v>Chair</v>
          </cell>
          <cell r="G23">
            <v>45932</v>
          </cell>
          <cell r="H23">
            <v>45935</v>
          </cell>
          <cell r="I23" t="str">
            <v>Approved</v>
          </cell>
          <cell r="J23" t="str">
            <v>Yes</v>
          </cell>
          <cell r="K23" t="str">
            <v>Yes</v>
          </cell>
          <cell r="L23" t="str">
            <v>Yes</v>
          </cell>
          <cell r="M23" t="str">
            <v>Yes</v>
          </cell>
          <cell r="N23" t="str">
            <v>Yes</v>
          </cell>
        </row>
        <row r="24">
          <cell r="A24" t="str">
            <v>CEUM</v>
          </cell>
          <cell r="B24" t="str">
            <v>Dr Barry Murnane</v>
          </cell>
          <cell r="C24" t="str">
            <v>barry.murnane@mod-langs.ox.ac.uk</v>
          </cell>
          <cell r="D24" t="str">
            <v>Preliminary Examination in European and Middle Eastern Languages 2025/26</v>
          </cell>
          <cell r="E24" t="str">
            <v>2025/26</v>
          </cell>
          <cell r="F24" t="str">
            <v>Chair</v>
          </cell>
          <cell r="G24">
            <v>45947</v>
          </cell>
          <cell r="H24">
            <v>45954</v>
          </cell>
          <cell r="I24" t="str">
            <v>Approved</v>
          </cell>
          <cell r="J24" t="str">
            <v>Yes</v>
          </cell>
          <cell r="K24" t="str">
            <v>Yes</v>
          </cell>
          <cell r="L24" t="str">
            <v>Yes</v>
          </cell>
          <cell r="M24" t="str">
            <v>Yes</v>
          </cell>
          <cell r="N24" t="str">
            <v>Yes</v>
          </cell>
        </row>
        <row r="25">
          <cell r="A25" t="str">
            <v>CGEG</v>
          </cell>
          <cell r="B25" t="str">
            <v>Prof Gillian Rose</v>
          </cell>
          <cell r="C25" t="str">
            <v>gillian.rose@ouce.ox.ac.uk</v>
          </cell>
          <cell r="D25" t="str">
            <v>Preliminary Examination in Geography 2025/26</v>
          </cell>
          <cell r="E25" t="str">
            <v>2025/26</v>
          </cell>
          <cell r="F25" t="str">
            <v>Chair</v>
          </cell>
          <cell r="G25">
            <v>45910</v>
          </cell>
          <cell r="H25">
            <v>45951</v>
          </cell>
          <cell r="I25" t="str">
            <v>Approved</v>
          </cell>
          <cell r="J25" t="str">
            <v>Yes</v>
          </cell>
          <cell r="K25" t="str">
            <v>Yes</v>
          </cell>
          <cell r="L25" t="str">
            <v>Yes</v>
          </cell>
          <cell r="M25" t="str">
            <v>Yes</v>
          </cell>
          <cell r="N25" t="str">
            <v>Yes</v>
          </cell>
        </row>
        <row r="26">
          <cell r="A26" t="str">
            <v>CHAR</v>
          </cell>
          <cell r="B26" t="str">
            <v>Dr Alastair Wright</v>
          </cell>
          <cell r="C26" t="str">
            <v>alastair.wright@hoa.ox.ac.uk</v>
          </cell>
          <cell r="D26" t="str">
            <v>Preliminary Examination in History of Art 2025/26</v>
          </cell>
          <cell r="E26" t="str">
            <v>2025/26</v>
          </cell>
          <cell r="F26" t="str">
            <v>Chair</v>
          </cell>
          <cell r="G26">
            <v>45937</v>
          </cell>
          <cell r="H26">
            <v>45943</v>
          </cell>
          <cell r="I26" t="str">
            <v>Approved</v>
          </cell>
          <cell r="J26"/>
          <cell r="K26" t="str">
            <v>Yes</v>
          </cell>
          <cell r="L26" t="str">
            <v>Yes</v>
          </cell>
          <cell r="M26" t="str">
            <v>Yes</v>
          </cell>
          <cell r="N26" t="str">
            <v>Yes</v>
          </cell>
        </row>
        <row r="27">
          <cell r="A27" t="str">
            <v>CHLA</v>
          </cell>
          <cell r="B27" t="str">
            <v>Dr Reidar Due</v>
          </cell>
          <cell r="C27" t="str">
            <v>reidar.due@magd.ox.ac.uk</v>
          </cell>
          <cell r="D27" t="str">
            <v>Preliminary Examination in History and Modern Languages 2025/26</v>
          </cell>
          <cell r="E27" t="str">
            <v>2025/26</v>
          </cell>
          <cell r="F27" t="str">
            <v>Chair</v>
          </cell>
          <cell r="G27">
            <v>45954</v>
          </cell>
          <cell r="H27">
            <v>45954</v>
          </cell>
          <cell r="I27" t="str">
            <v>Approved</v>
          </cell>
          <cell r="J27" t="str">
            <v>Yes</v>
          </cell>
          <cell r="K27" t="str">
            <v>Yes</v>
          </cell>
          <cell r="L27" t="str">
            <v>Yes</v>
          </cell>
          <cell r="M27" t="str">
            <v>Yes</v>
          </cell>
          <cell r="N27" t="str">
            <v>Yes</v>
          </cell>
        </row>
        <row r="28">
          <cell r="A28" t="str">
            <v>CHSC</v>
          </cell>
          <cell r="B28" t="str">
            <v>Dr Lindsay Richards</v>
          </cell>
          <cell r="C28" t="str">
            <v>lindsay.richards@nuffield.ox.ac.uk</v>
          </cell>
          <cell r="D28" t="str">
            <v>Preliminary Examination in Human Sciences 2025/26</v>
          </cell>
          <cell r="E28" t="str">
            <v>2025/26</v>
          </cell>
          <cell r="F28" t="str">
            <v>Chair</v>
          </cell>
          <cell r="G28">
            <v>45946</v>
          </cell>
          <cell r="H28">
            <v>45950</v>
          </cell>
          <cell r="I28" t="str">
            <v>Approved</v>
          </cell>
          <cell r="J28" t="str">
            <v>Yes</v>
          </cell>
          <cell r="K28" t="str">
            <v>Yes</v>
          </cell>
          <cell r="L28" t="str">
            <v>Yes</v>
          </cell>
          <cell r="M28" t="str">
            <v>Yes</v>
          </cell>
          <cell r="N28" t="str">
            <v>Yes</v>
          </cell>
        </row>
        <row r="29">
          <cell r="A29" t="str">
            <v>CMAS</v>
          </cell>
          <cell r="B29" t="str">
            <v>Prof Paul Balister</v>
          </cell>
          <cell r="C29" t="str">
            <v>balister@maths.ox.ac.uk</v>
          </cell>
          <cell r="D29" t="str">
            <v>Preliminary Examination in Mathematics/Mathematics and Statistics 2025/26</v>
          </cell>
          <cell r="E29" t="str">
            <v>2025/26</v>
          </cell>
          <cell r="F29" t="str">
            <v>Chair</v>
          </cell>
          <cell r="G29">
            <v>45931</v>
          </cell>
          <cell r="H29">
            <v>45936</v>
          </cell>
          <cell r="I29" t="str">
            <v>Approved</v>
          </cell>
          <cell r="J29" t="str">
            <v>Yes</v>
          </cell>
          <cell r="K29" t="str">
            <v>Yes</v>
          </cell>
          <cell r="L29" t="str">
            <v>Yes</v>
          </cell>
          <cell r="M29" t="str">
            <v>Yes</v>
          </cell>
          <cell r="N29" t="str">
            <v>Yes</v>
          </cell>
        </row>
        <row r="30">
          <cell r="A30" t="str">
            <v>CMCB</v>
          </cell>
          <cell r="B30" t="str">
            <v>Prof Nicholas Lakin</v>
          </cell>
          <cell r="C30" t="str">
            <v>nicholas.lakin@bioch.ox.ac.uk</v>
          </cell>
          <cell r="D30" t="str">
            <v>Preliminary Examination in Molecular and Cellular Biochemistry 2025/26</v>
          </cell>
          <cell r="E30" t="str">
            <v>2025/26</v>
          </cell>
          <cell r="F30" t="str">
            <v>Chair</v>
          </cell>
          <cell r="G30">
            <v>45911</v>
          </cell>
          <cell r="H30">
            <v>45917</v>
          </cell>
          <cell r="I30" t="str">
            <v>Approved</v>
          </cell>
          <cell r="J30" t="str">
            <v>Yes</v>
          </cell>
          <cell r="K30" t="str">
            <v>Yes</v>
          </cell>
          <cell r="L30" t="str">
            <v>Yes</v>
          </cell>
          <cell r="M30" t="str">
            <v>Yes</v>
          </cell>
          <cell r="N30" t="str">
            <v>Yes</v>
          </cell>
        </row>
        <row r="31">
          <cell r="A31" t="str">
            <v>CMCN</v>
          </cell>
          <cell r="B31" t="str">
            <v>Prof Christoph Haase</v>
          </cell>
          <cell r="C31" t="str">
            <v>christoph.haase@cs.ox.ac.uk</v>
          </cell>
          <cell r="D31" t="str">
            <v>Preliminary Examination in Mathematics and Computer Science 2025/26</v>
          </cell>
          <cell r="E31" t="str">
            <v>2025/26</v>
          </cell>
          <cell r="F31" t="str">
            <v>Chair</v>
          </cell>
          <cell r="G31">
            <v>45902</v>
          </cell>
          <cell r="H31">
            <v>45946</v>
          </cell>
          <cell r="I31" t="str">
            <v>Approved</v>
          </cell>
          <cell r="J31" t="str">
            <v>Yes</v>
          </cell>
          <cell r="K31" t="str">
            <v>Yes</v>
          </cell>
          <cell r="L31" t="str">
            <v>Yes</v>
          </cell>
          <cell r="M31" t="str">
            <v>Yes</v>
          </cell>
          <cell r="N31" t="str">
            <v>Yes</v>
          </cell>
        </row>
        <row r="32">
          <cell r="A32" t="str">
            <v>CMHP</v>
          </cell>
          <cell r="B32" t="str">
            <v>Dr Zeynep Pamuk</v>
          </cell>
          <cell r="C32" t="str">
            <v>zeynep.pamuk@politics.ox.ac.uk</v>
          </cell>
          <cell r="D32" t="str">
            <v>Preliminary Examination in History and Politics 2025/26</v>
          </cell>
          <cell r="E32" t="str">
            <v>2025/26</v>
          </cell>
          <cell r="F32" t="str">
            <v>Chair</v>
          </cell>
          <cell r="G32">
            <v>45953</v>
          </cell>
          <cell r="H32">
            <v>45956</v>
          </cell>
          <cell r="I32" t="str">
            <v>Approved</v>
          </cell>
          <cell r="J32" t="str">
            <v>Yes</v>
          </cell>
          <cell r="K32" t="str">
            <v>Yes</v>
          </cell>
          <cell r="L32" t="str">
            <v>Yes</v>
          </cell>
          <cell r="M32" t="str">
            <v>Yes</v>
          </cell>
          <cell r="N32" t="str">
            <v>Yes</v>
          </cell>
        </row>
        <row r="33">
          <cell r="A33" t="str">
            <v>CMLA</v>
          </cell>
          <cell r="B33" t="str">
            <v>Dr Barry Murnane</v>
          </cell>
          <cell r="C33" t="str">
            <v>barry.murnane@mod-langs.ox.ac.uk</v>
          </cell>
          <cell r="D33" t="str">
            <v>Preliminary Examination in Modern Languages 2025/26</v>
          </cell>
          <cell r="E33" t="str">
            <v>2025/26</v>
          </cell>
          <cell r="F33" t="str">
            <v>Chair</v>
          </cell>
          <cell r="G33">
            <v>45912</v>
          </cell>
          <cell r="H33">
            <v>45954</v>
          </cell>
          <cell r="I33" t="str">
            <v>Approved</v>
          </cell>
          <cell r="J33" t="str">
            <v>Yes</v>
          </cell>
          <cell r="K33" t="str">
            <v>Yes</v>
          </cell>
          <cell r="L33" t="str">
            <v>Yes</v>
          </cell>
          <cell r="M33" t="str">
            <v>Yes</v>
          </cell>
          <cell r="N33" t="str">
            <v>Yes</v>
          </cell>
        </row>
        <row r="34">
          <cell r="A34" t="str">
            <v>CMUS</v>
          </cell>
          <cell r="B34" t="str">
            <v>Prof Owen Rees</v>
          </cell>
          <cell r="C34" t="str">
            <v>owen.rees@queens.ox.ac.uk</v>
          </cell>
          <cell r="D34" t="str">
            <v>Preliminary Examination in Music 2025/26</v>
          </cell>
          <cell r="E34" t="str">
            <v>2025/26</v>
          </cell>
          <cell r="F34" t="str">
            <v>Chair</v>
          </cell>
          <cell r="G34">
            <v>45947</v>
          </cell>
          <cell r="H34">
            <v>45953</v>
          </cell>
          <cell r="I34" t="str">
            <v>Approved</v>
          </cell>
          <cell r="J34" t="str">
            <v>Yes</v>
          </cell>
          <cell r="K34" t="str">
            <v>Yes</v>
          </cell>
          <cell r="L34" t="str">
            <v>Yes</v>
          </cell>
          <cell r="M34" t="str">
            <v>Yes</v>
          </cell>
          <cell r="N34" t="str">
            <v>Yes</v>
          </cell>
        </row>
        <row r="35">
          <cell r="A35" t="str">
            <v>CPHP</v>
          </cell>
          <cell r="B35" t="str">
            <v>Prof Katherine Blundell</v>
          </cell>
          <cell r="C35" t="str">
            <v>k.blundell1@physics.ox.ac.uk</v>
          </cell>
          <cell r="D35" t="str">
            <v>Preliminary Examination in Physics and Philosophy 2025/26</v>
          </cell>
          <cell r="E35" t="str">
            <v>2025/26</v>
          </cell>
          <cell r="F35" t="str">
            <v>Chair</v>
          </cell>
          <cell r="G35">
            <v>45947</v>
          </cell>
          <cell r="H35">
            <v>45947</v>
          </cell>
          <cell r="I35" t="str">
            <v>Approved</v>
          </cell>
          <cell r="J35" t="str">
            <v>Yes</v>
          </cell>
          <cell r="K35" t="str">
            <v>Yes</v>
          </cell>
          <cell r="L35" t="str">
            <v>Yes</v>
          </cell>
          <cell r="M35" t="str">
            <v>Yes</v>
          </cell>
          <cell r="N35" t="str">
            <v>Yes</v>
          </cell>
        </row>
        <row r="36">
          <cell r="A36" t="str">
            <v>CPPE</v>
          </cell>
          <cell r="B36" t="str">
            <v>Dr Zeynep Pamuk</v>
          </cell>
          <cell r="C36" t="str">
            <v>zeynep.pamuk@politics.ox.ac.uk</v>
          </cell>
          <cell r="D36" t="str">
            <v>Preliminary Examination in Philosophy, Politics, and Economics 2025/26</v>
          </cell>
          <cell r="E36" t="str">
            <v>2025/26</v>
          </cell>
          <cell r="F36" t="str">
            <v>Chair</v>
          </cell>
          <cell r="G36">
            <v>45945</v>
          </cell>
          <cell r="H36">
            <v>45951</v>
          </cell>
          <cell r="I36" t="str">
            <v>Approved</v>
          </cell>
          <cell r="J36" t="str">
            <v>Yes</v>
          </cell>
          <cell r="K36" t="str">
            <v>Yes</v>
          </cell>
          <cell r="L36" t="str">
            <v>Yes</v>
          </cell>
          <cell r="M36" t="str">
            <v>Yes</v>
          </cell>
          <cell r="N36" t="str">
            <v>Yes</v>
          </cell>
        </row>
        <row r="37">
          <cell r="A37" t="str">
            <v>CPPL</v>
          </cell>
          <cell r="B37" t="str">
            <v>Dr Sandra Paoli</v>
          </cell>
          <cell r="C37" t="str">
            <v>sandra.paoli@ling-phil.ox.ac.uk</v>
          </cell>
          <cell r="D37" t="str">
            <v>Preliminary Examination in Psychology, Philosophy, and Linguistics 2025/26</v>
          </cell>
          <cell r="E37" t="str">
            <v>2025/26</v>
          </cell>
          <cell r="F37" t="str">
            <v>Chair</v>
          </cell>
          <cell r="G37">
            <v>45944</v>
          </cell>
          <cell r="H37">
            <v>45945</v>
          </cell>
          <cell r="I37" t="str">
            <v>Approved</v>
          </cell>
          <cell r="J37" t="str">
            <v>Yes</v>
          </cell>
          <cell r="K37" t="str">
            <v>Yes</v>
          </cell>
          <cell r="L37" t="str">
            <v>Yes</v>
          </cell>
          <cell r="M37" t="str">
            <v>Yes</v>
          </cell>
          <cell r="N37" t="str">
            <v>Yes</v>
          </cell>
        </row>
        <row r="38">
          <cell r="A38" t="str">
            <v>CPSC</v>
          </cell>
          <cell r="B38" t="str">
            <v>Prof Katherine Blundell</v>
          </cell>
          <cell r="C38" t="str">
            <v>k.blundell1@physics.ox.ac.uk</v>
          </cell>
          <cell r="D38" t="str">
            <v>Preliminary Examination in Physics 2025/26</v>
          </cell>
          <cell r="E38" t="str">
            <v>2025/26</v>
          </cell>
          <cell r="F38" t="str">
            <v>Chair</v>
          </cell>
          <cell r="G38">
            <v>45947</v>
          </cell>
          <cell r="H38">
            <v>45947</v>
          </cell>
          <cell r="I38" t="str">
            <v>Approved</v>
          </cell>
          <cell r="J38" t="str">
            <v>Yes</v>
          </cell>
          <cell r="K38" t="str">
            <v>Yes</v>
          </cell>
          <cell r="L38" t="str">
            <v>Yes</v>
          </cell>
          <cell r="M38" t="str">
            <v>Yes</v>
          </cell>
          <cell r="N38" t="str">
            <v>Yes</v>
          </cell>
        </row>
        <row r="39">
          <cell r="A39" t="str">
            <v>CPTH</v>
          </cell>
          <cell r="B39" t="str">
            <v>Dr David Downs</v>
          </cell>
          <cell r="C39" t="str">
            <v>david.downs@theology.ox.ac.uk</v>
          </cell>
          <cell r="D39" t="str">
            <v>Prelims in Philosophy and Theology 2025/26</v>
          </cell>
          <cell r="E39" t="str">
            <v>2025/26</v>
          </cell>
          <cell r="F39" t="str">
            <v>Chair</v>
          </cell>
          <cell r="G39">
            <v>45947</v>
          </cell>
          <cell r="H39">
            <v>45950</v>
          </cell>
          <cell r="I39" t="str">
            <v>Approved</v>
          </cell>
          <cell r="J39" t="str">
            <v>Yes</v>
          </cell>
          <cell r="K39" t="str">
            <v>Yes</v>
          </cell>
          <cell r="L39" t="str">
            <v>Yes</v>
          </cell>
          <cell r="M39" t="str">
            <v>Yes</v>
          </cell>
          <cell r="N39" t="str">
            <v>Yes</v>
          </cell>
        </row>
        <row r="40">
          <cell r="A40" t="str">
            <v>CTAR</v>
          </cell>
          <cell r="B40" t="str">
            <v>Dr David Downs</v>
          </cell>
          <cell r="C40" t="str">
            <v>david.downs@theology.ox.ac.uk</v>
          </cell>
          <cell r="D40" t="str">
            <v>Prelims in Theology and Religion 2025/26</v>
          </cell>
          <cell r="E40" t="str">
            <v>2025/26</v>
          </cell>
          <cell r="F40" t="str">
            <v>Chair</v>
          </cell>
          <cell r="G40">
            <v>45947</v>
          </cell>
          <cell r="H40">
            <v>45950</v>
          </cell>
          <cell r="I40" t="str">
            <v>Approved</v>
          </cell>
          <cell r="J40" t="str">
            <v>Yes</v>
          </cell>
          <cell r="K40" t="str">
            <v>Yes</v>
          </cell>
          <cell r="L40" t="str">
            <v>Yes</v>
          </cell>
          <cell r="M40" t="str">
            <v>Yes</v>
          </cell>
          <cell r="N40" t="str">
            <v>Yes</v>
          </cell>
        </row>
        <row r="41">
          <cell r="A41" t="str">
            <v>DAME</v>
          </cell>
          <cell r="B41" t="str">
            <v>Prof Eugene Rogan</v>
          </cell>
          <cell r="C41" t="str">
            <v>eugene.rogan@ames.ox.ac.uk</v>
          </cell>
          <cell r="D41" t="str">
            <v>Honour School of Asian and Middle Eastern Studies 2025/26</v>
          </cell>
          <cell r="E41" t="str">
            <v>2025/26</v>
          </cell>
          <cell r="F41" t="str">
            <v>Chair</v>
          </cell>
          <cell r="G41">
            <v>45943</v>
          </cell>
          <cell r="H41">
            <v>45951</v>
          </cell>
          <cell r="I41" t="str">
            <v>Approved</v>
          </cell>
          <cell r="J41" t="str">
            <v>Yes</v>
          </cell>
          <cell r="K41" t="str">
            <v>Yes</v>
          </cell>
          <cell r="L41" t="str">
            <v>Yes</v>
          </cell>
          <cell r="M41" t="str">
            <v>Yes</v>
          </cell>
          <cell r="N41" t="str">
            <v>Yes</v>
          </cell>
        </row>
        <row r="42">
          <cell r="A42" t="str">
            <v>DAMH</v>
          </cell>
          <cell r="B42" t="str">
            <v>Dr Kathryn Stevens</v>
          </cell>
          <cell r="C42" t="str">
            <v>kathryn.stevens@ccc.ox.ac.uk</v>
          </cell>
          <cell r="D42" t="str">
            <v>Honour School of Ancient and Modern History 2025/26</v>
          </cell>
          <cell r="E42" t="str">
            <v>2025/26</v>
          </cell>
          <cell r="F42" t="str">
            <v>Chair</v>
          </cell>
          <cell r="G42">
            <v>45922</v>
          </cell>
          <cell r="H42">
            <v>45945</v>
          </cell>
          <cell r="I42" t="str">
            <v>Approved</v>
          </cell>
          <cell r="J42" t="str">
            <v>Yes</v>
          </cell>
          <cell r="K42" t="str">
            <v>Yes</v>
          </cell>
          <cell r="L42" t="str">
            <v>Yes</v>
          </cell>
          <cell r="M42" t="str">
            <v>Yes</v>
          </cell>
          <cell r="N42" t="str">
            <v>Yes</v>
          </cell>
        </row>
        <row r="43">
          <cell r="A43" t="str">
            <v>DARA</v>
          </cell>
          <cell r="B43" t="str">
            <v>Prof Peter Mitchell</v>
          </cell>
          <cell r="C43" t="str">
            <v>peter.mitchell@st-hughs.ox.ac.uk</v>
          </cell>
          <cell r="D43" t="str">
            <v>Honour School of Archaeology and Anthropology 2025/26</v>
          </cell>
          <cell r="E43" t="str">
            <v>2025/26</v>
          </cell>
          <cell r="F43" t="str">
            <v>Chair</v>
          </cell>
          <cell r="G43">
            <v>45947</v>
          </cell>
          <cell r="H43">
            <v>45950</v>
          </cell>
          <cell r="I43" t="str">
            <v>Approved</v>
          </cell>
          <cell r="J43" t="str">
            <v>Yes</v>
          </cell>
          <cell r="K43" t="str">
            <v>Yes</v>
          </cell>
          <cell r="L43" t="str">
            <v>Yes</v>
          </cell>
          <cell r="M43" t="str">
            <v>Yes</v>
          </cell>
          <cell r="N43" t="str">
            <v>Yes</v>
          </cell>
        </row>
        <row r="44">
          <cell r="A44" t="str">
            <v>DBFA</v>
          </cell>
          <cell r="B44" t="str">
            <v>Prof Oreet Ashery</v>
          </cell>
          <cell r="C44" t="str">
            <v>oreet.ashery@rsa.ox.ac.uk</v>
          </cell>
          <cell r="D44" t="str">
            <v>Bachelor of Fine Art (Final Examination) 2025/26</v>
          </cell>
          <cell r="E44" t="str">
            <v>2025/26</v>
          </cell>
          <cell r="F44" t="str">
            <v>Chair</v>
          </cell>
          <cell r="G44">
            <v>45938</v>
          </cell>
          <cell r="H44">
            <v>45952</v>
          </cell>
          <cell r="I44" t="str">
            <v>Approved</v>
          </cell>
          <cell r="J44" t="str">
            <v>Yes</v>
          </cell>
          <cell r="K44" t="str">
            <v>Yes</v>
          </cell>
          <cell r="L44" t="str">
            <v>Yes</v>
          </cell>
          <cell r="M44" t="str">
            <v>Yes</v>
          </cell>
          <cell r="N44" t="str">
            <v>Yes</v>
          </cell>
        </row>
        <row r="45">
          <cell r="A45" t="str">
            <v>DBIO</v>
          </cell>
          <cell r="B45" t="str">
            <v>Prof Dmitry Filatov</v>
          </cell>
          <cell r="C45" t="str">
            <v>dmitry.filatov@biology.ox.ac.uk</v>
          </cell>
          <cell r="D45" t="str">
            <v>Honour School of Biology (Part IB) 2025/26</v>
          </cell>
          <cell r="E45" t="str">
            <v>2025/26</v>
          </cell>
          <cell r="F45" t="str">
            <v>Chair</v>
          </cell>
          <cell r="G45">
            <v>45932</v>
          </cell>
          <cell r="H45">
            <v>45937</v>
          </cell>
          <cell r="I45" t="str">
            <v>Approved</v>
          </cell>
          <cell r="J45" t="str">
            <v>Yes</v>
          </cell>
          <cell r="K45" t="str">
            <v>Yes</v>
          </cell>
          <cell r="L45" t="str">
            <v>Yes</v>
          </cell>
          <cell r="M45" t="str">
            <v>Yes</v>
          </cell>
          <cell r="N45" t="str">
            <v>Yes</v>
          </cell>
        </row>
        <row r="46">
          <cell r="A46" t="str">
            <v>DBIP</v>
          </cell>
          <cell r="B46" t="str">
            <v>Prof Dmitry Filatov</v>
          </cell>
          <cell r="C46" t="str">
            <v>dmitry.filatov@biology.ox.ac.uk</v>
          </cell>
          <cell r="D46" t="str">
            <v>Honour School of Biology (Part II) 2025/26</v>
          </cell>
          <cell r="E46" t="str">
            <v>2025/26</v>
          </cell>
          <cell r="F46" t="str">
            <v>Chair</v>
          </cell>
          <cell r="G46">
            <v>45932</v>
          </cell>
          <cell r="H46">
            <v>45937</v>
          </cell>
          <cell r="I46" t="str">
            <v>Approved</v>
          </cell>
          <cell r="J46" t="str">
            <v>Yes</v>
          </cell>
          <cell r="K46" t="str">
            <v>Yes</v>
          </cell>
          <cell r="L46" t="str">
            <v>Yes</v>
          </cell>
          <cell r="M46" t="str">
            <v>Yes</v>
          </cell>
          <cell r="N46" t="str">
            <v>Yes</v>
          </cell>
        </row>
        <row r="47">
          <cell r="A47" t="str">
            <v>DCAH</v>
          </cell>
          <cell r="B47" t="str">
            <v>Dr Maria Stamatopoulou</v>
          </cell>
          <cell r="C47" t="str">
            <v>maria.stamatopoulou@classics.ox.ac.uk</v>
          </cell>
          <cell r="D47" t="str">
            <v>Honour School of Classical Archaeology and Ancient History 2025/26</v>
          </cell>
          <cell r="E47" t="str">
            <v>2025/26</v>
          </cell>
          <cell r="F47" t="str">
            <v>Chair</v>
          </cell>
          <cell r="G47">
            <v>45887</v>
          </cell>
          <cell r="H47">
            <v>45945</v>
          </cell>
          <cell r="I47" t="str">
            <v>Approved</v>
          </cell>
          <cell r="J47" t="str">
            <v>Yes</v>
          </cell>
          <cell r="K47" t="str">
            <v>Yes</v>
          </cell>
          <cell r="L47" t="str">
            <v>Yes</v>
          </cell>
          <cell r="M47" t="str">
            <v>Yes</v>
          </cell>
          <cell r="N47" t="str">
            <v>Yes</v>
          </cell>
        </row>
        <row r="48">
          <cell r="A48" t="str">
            <v>DCAM</v>
          </cell>
          <cell r="B48" t="str">
            <v>Prof Eugene Rogan</v>
          </cell>
          <cell r="C48" t="str">
            <v>eugene.rogan@ames.ox.ac.uk</v>
          </cell>
          <cell r="D48" t="str">
            <v>Honour School of Classics and Asian and Middle Eastern Studies 2025/26</v>
          </cell>
          <cell r="E48" t="str">
            <v>2025/26</v>
          </cell>
          <cell r="F48" t="str">
            <v>Chair</v>
          </cell>
          <cell r="G48">
            <v>45943</v>
          </cell>
          <cell r="H48">
            <v>45951</v>
          </cell>
          <cell r="I48" t="str">
            <v>Approved</v>
          </cell>
          <cell r="J48" t="str">
            <v>Yes</v>
          </cell>
          <cell r="K48" t="str">
            <v>Yes</v>
          </cell>
          <cell r="L48" t="str">
            <v>Yes</v>
          </cell>
          <cell r="M48" t="str">
            <v>Yes</v>
          </cell>
          <cell r="N48" t="str">
            <v>Yes</v>
          </cell>
        </row>
        <row r="49">
          <cell r="A49" t="str">
            <v>DCHB</v>
          </cell>
          <cell r="B49" t="str">
            <v>Dr Martin Galpin</v>
          </cell>
          <cell r="C49" t="str">
            <v>martin.galpin@chem.ox.ac.uk</v>
          </cell>
          <cell r="D49" t="str">
            <v>Honour School of Chemistry (Part II) 2025/26</v>
          </cell>
          <cell r="E49" t="str">
            <v>2025/26</v>
          </cell>
          <cell r="F49" t="str">
            <v>Chair</v>
          </cell>
          <cell r="G49">
            <v>45911</v>
          </cell>
          <cell r="H49">
            <v>45911</v>
          </cell>
          <cell r="I49" t="str">
            <v>Approved</v>
          </cell>
          <cell r="J49" t="str">
            <v>Yes</v>
          </cell>
          <cell r="K49" t="str">
            <v>Yes</v>
          </cell>
          <cell r="L49" t="str">
            <v>Yes</v>
          </cell>
          <cell r="M49" t="str">
            <v>Yes</v>
          </cell>
          <cell r="N49" t="str">
            <v>Yes</v>
          </cell>
        </row>
        <row r="50">
          <cell r="A50" t="str">
            <v>DCHC</v>
          </cell>
          <cell r="B50" t="str">
            <v>Dr Martin Galpin</v>
          </cell>
          <cell r="C50" t="str">
            <v>martin.galpin@chem.ox.ac.uk</v>
          </cell>
          <cell r="D50" t="str">
            <v>Honour School of Chemistry (Part IB) 2025/26</v>
          </cell>
          <cell r="E50" t="str">
            <v>2025/26</v>
          </cell>
          <cell r="F50" t="str">
            <v>Chair</v>
          </cell>
          <cell r="G50">
            <v>45911</v>
          </cell>
          <cell r="H50">
            <v>45945</v>
          </cell>
          <cell r="I50" t="str">
            <v>Approved</v>
          </cell>
          <cell r="J50" t="str">
            <v>Yes</v>
          </cell>
          <cell r="K50" t="str">
            <v>Yes</v>
          </cell>
          <cell r="L50" t="str">
            <v>Yes</v>
          </cell>
          <cell r="M50" t="str">
            <v>Yes</v>
          </cell>
          <cell r="N50" t="str">
            <v>Yes</v>
          </cell>
        </row>
        <row r="51">
          <cell r="A51" t="str">
            <v>DCLE</v>
          </cell>
          <cell r="B51" t="str">
            <v>Dr Barnaby Taylor</v>
          </cell>
          <cell r="C51" t="str">
            <v>barnaby.taylor@classics.ox.ac.uk</v>
          </cell>
          <cell r="D51" t="str">
            <v>Honour School of Classics and English 2025/26</v>
          </cell>
          <cell r="E51" t="str">
            <v>2025/26</v>
          </cell>
          <cell r="F51" t="str">
            <v>Chair</v>
          </cell>
          <cell r="G51">
            <v>45946</v>
          </cell>
          <cell r="H51">
            <v>45948</v>
          </cell>
          <cell r="I51" t="str">
            <v>Approved</v>
          </cell>
          <cell r="J51" t="str">
            <v>Yes</v>
          </cell>
          <cell r="K51" t="str">
            <v>Yes</v>
          </cell>
          <cell r="L51" t="str">
            <v>Yes</v>
          </cell>
          <cell r="M51" t="str">
            <v>Yes</v>
          </cell>
          <cell r="N51" t="str">
            <v>Yes</v>
          </cell>
        </row>
        <row r="52">
          <cell r="A52" t="str">
            <v>DCMO</v>
          </cell>
          <cell r="B52" t="str">
            <v>Dr Jan Fellerer</v>
          </cell>
          <cell r="C52" t="str">
            <v>jan.fellerer@wolfson.ox.ac.uk</v>
          </cell>
          <cell r="D52" t="str">
            <v>Honour School of Classics and Modern Languages 2025/26</v>
          </cell>
          <cell r="E52" t="str">
            <v>2025/26</v>
          </cell>
          <cell r="F52" t="str">
            <v>Chair</v>
          </cell>
          <cell r="G52">
            <v>45952</v>
          </cell>
          <cell r="H52">
            <v>45954</v>
          </cell>
          <cell r="I52" t="str">
            <v>Approved</v>
          </cell>
          <cell r="J52" t="str">
            <v>Yes</v>
          </cell>
          <cell r="K52" t="str">
            <v>Yes</v>
          </cell>
          <cell r="L52" t="str">
            <v>Yes</v>
          </cell>
          <cell r="M52" t="str">
            <v>Yes</v>
          </cell>
          <cell r="N52" t="str">
            <v>Yes</v>
          </cell>
        </row>
        <row r="53">
          <cell r="A53" t="str">
            <v>DCOM</v>
          </cell>
          <cell r="B53" t="str">
            <v>Prof Andrew Ker</v>
          </cell>
          <cell r="C53" t="str">
            <v>andrew.ker@cs.ox.ac.uk</v>
          </cell>
          <cell r="D53" t="str">
            <v>Honour School of Computer Science Part B (3rd Year) 2025/26</v>
          </cell>
          <cell r="E53" t="str">
            <v>2025/26</v>
          </cell>
          <cell r="F53" t="str">
            <v>Chair</v>
          </cell>
          <cell r="G53">
            <v>45916</v>
          </cell>
          <cell r="H53">
            <v>45946</v>
          </cell>
          <cell r="I53" t="str">
            <v>Approved</v>
          </cell>
          <cell r="J53" t="str">
            <v>Yes</v>
          </cell>
          <cell r="K53" t="str">
            <v>Yes</v>
          </cell>
          <cell r="L53" t="str">
            <v>Yes</v>
          </cell>
          <cell r="M53" t="str">
            <v>Yes</v>
          </cell>
          <cell r="N53" t="str">
            <v>Yes</v>
          </cell>
        </row>
        <row r="54">
          <cell r="A54" t="str">
            <v>DCON</v>
          </cell>
          <cell r="B54" t="str">
            <v>Prof Sadie Creese</v>
          </cell>
          <cell r="C54" t="str">
            <v>sadie.creese@cs.ox.ac.uk</v>
          </cell>
          <cell r="D54" t="str">
            <v>Honour School of Computer Science Part C (4th Year) 2025/26</v>
          </cell>
          <cell r="E54" t="str">
            <v>2025/26</v>
          </cell>
          <cell r="F54" t="str">
            <v>Chair</v>
          </cell>
          <cell r="G54">
            <v>45919</v>
          </cell>
          <cell r="H54">
            <v>45946</v>
          </cell>
          <cell r="I54" t="str">
            <v>Approved</v>
          </cell>
          <cell r="J54" t="str">
            <v>Yes</v>
          </cell>
          <cell r="K54" t="str">
            <v>No</v>
          </cell>
          <cell r="L54" t="str">
            <v>Yes</v>
          </cell>
          <cell r="M54" t="str">
            <v>Yes</v>
          </cell>
          <cell r="N54" t="str">
            <v>Yes</v>
          </cell>
        </row>
        <row r="55">
          <cell r="A55" t="str">
            <v>DCOS</v>
          </cell>
          <cell r="B55" t="str">
            <v>Prof Eugene Rogan</v>
          </cell>
          <cell r="C55" t="str">
            <v>eugene.rogan@ames.ox.ac.uk</v>
          </cell>
          <cell r="D55" t="str">
            <v>Honour School of Classics and Oriental Studies 2025/26</v>
          </cell>
          <cell r="E55" t="str">
            <v>2025/26</v>
          </cell>
          <cell r="F55" t="str">
            <v>Chair</v>
          </cell>
          <cell r="G55">
            <v>45943</v>
          </cell>
          <cell r="H55">
            <v>45951</v>
          </cell>
          <cell r="I55" t="str">
            <v>Approved</v>
          </cell>
          <cell r="J55" t="str">
            <v>Yes</v>
          </cell>
          <cell r="K55" t="str">
            <v>Yes</v>
          </cell>
          <cell r="L55" t="str">
            <v>Yes</v>
          </cell>
          <cell r="M55" t="str">
            <v>Yes</v>
          </cell>
          <cell r="N55" t="str">
            <v>Yes</v>
          </cell>
        </row>
        <row r="56">
          <cell r="A56" t="str">
            <v>DCPH</v>
          </cell>
          <cell r="B56" t="str">
            <v>Prof Andrew Ker</v>
          </cell>
          <cell r="C56" t="str">
            <v>andrew.ker@cs.ox.ac.uk</v>
          </cell>
          <cell r="D56" t="str">
            <v>Honour School of Computer Science and Philosophy Part B (3rd Year) 2025/26</v>
          </cell>
          <cell r="E56" t="str">
            <v>2025/26</v>
          </cell>
          <cell r="F56" t="str">
            <v>Chair</v>
          </cell>
          <cell r="G56">
            <v>45919</v>
          </cell>
          <cell r="H56">
            <v>45946</v>
          </cell>
          <cell r="I56" t="str">
            <v>Approved</v>
          </cell>
          <cell r="J56" t="str">
            <v>Yes</v>
          </cell>
          <cell r="K56" t="str">
            <v>Yes</v>
          </cell>
          <cell r="L56" t="str">
            <v>Yes</v>
          </cell>
          <cell r="M56" t="str">
            <v>Yes</v>
          </cell>
          <cell r="N56" t="str">
            <v>Yes</v>
          </cell>
        </row>
        <row r="57">
          <cell r="A57" t="str">
            <v>DCPI</v>
          </cell>
          <cell r="B57" t="str">
            <v>Prof Sadie Creese</v>
          </cell>
          <cell r="C57" t="str">
            <v>sadie.creese@cs.ox.ac.uk</v>
          </cell>
          <cell r="D57" t="str">
            <v>Honour School of Computer Science and Philosophy Part C (4th Year) 2025/26</v>
          </cell>
          <cell r="E57" t="str">
            <v>2025/26</v>
          </cell>
          <cell r="F57" t="str">
            <v>Chair</v>
          </cell>
          <cell r="G57">
            <v>45946</v>
          </cell>
          <cell r="H57">
            <v>45946</v>
          </cell>
          <cell r="I57" t="str">
            <v>Approved</v>
          </cell>
          <cell r="J57" t="str">
            <v>Yes</v>
          </cell>
          <cell r="K57" t="str">
            <v>No</v>
          </cell>
          <cell r="L57" t="str">
            <v>Yes</v>
          </cell>
          <cell r="M57" t="str">
            <v>Yes</v>
          </cell>
          <cell r="N57" t="str">
            <v>Yes</v>
          </cell>
        </row>
        <row r="58">
          <cell r="A58" t="str">
            <v>DCSB</v>
          </cell>
          <cell r="B58" t="str">
            <v>Prof Neil Herring</v>
          </cell>
          <cell r="C58" t="str">
            <v>neil.herring@dpag.ox.ac.uk</v>
          </cell>
          <cell r="D58" t="str">
            <v>Honour School of Cell and Systems Biology (Part II) 2025/26</v>
          </cell>
          <cell r="E58" t="str">
            <v>2025/26</v>
          </cell>
          <cell r="F58" t="str">
            <v>Chair</v>
          </cell>
          <cell r="G58">
            <v>45925</v>
          </cell>
          <cell r="H58">
            <v>45929</v>
          </cell>
          <cell r="I58" t="str">
            <v>Approved</v>
          </cell>
          <cell r="J58" t="str">
            <v>Yes</v>
          </cell>
          <cell r="K58" t="str">
            <v>Yes</v>
          </cell>
          <cell r="L58" t="str">
            <v>Yes</v>
          </cell>
          <cell r="M58" t="str">
            <v>Yes</v>
          </cell>
          <cell r="N58" t="str">
            <v>Yes</v>
          </cell>
        </row>
        <row r="59">
          <cell r="A59" t="str">
            <v>DEAM</v>
          </cell>
          <cell r="B59" t="str">
            <v>Dr Kathryn Blackmon</v>
          </cell>
          <cell r="C59" t="str">
            <v>kate.blackmon@sbs.ox.ac.uk</v>
          </cell>
          <cell r="D59" t="str">
            <v>Honour School of Economics and Management 2025/26</v>
          </cell>
          <cell r="E59" t="str">
            <v>2025/26</v>
          </cell>
          <cell r="F59" t="str">
            <v>Chair</v>
          </cell>
          <cell r="G59">
            <v>45922</v>
          </cell>
          <cell r="H59">
            <v>45926</v>
          </cell>
          <cell r="I59" t="str">
            <v>Approved</v>
          </cell>
          <cell r="J59" t="str">
            <v>Yes</v>
          </cell>
          <cell r="K59" t="str">
            <v>Yes</v>
          </cell>
          <cell r="L59" t="str">
            <v>Yes</v>
          </cell>
          <cell r="M59" t="str">
            <v>Yes</v>
          </cell>
          <cell r="N59" t="str">
            <v>Yes</v>
          </cell>
        </row>
        <row r="60">
          <cell r="A60" t="str">
            <v>DEML</v>
          </cell>
          <cell r="B60" t="str">
            <v>Prof Guido Bonsaver</v>
          </cell>
          <cell r="C60" t="str">
            <v>guido.bonsaver@pmb.ox.ac.uk</v>
          </cell>
          <cell r="D60" t="str">
            <v>Honour School of English and Modern Languages (4th Year) 2025/26</v>
          </cell>
          <cell r="E60" t="str">
            <v>2025/26</v>
          </cell>
          <cell r="F60" t="str">
            <v>Chair</v>
          </cell>
          <cell r="G60">
            <v>45952</v>
          </cell>
          <cell r="H60">
            <v>45954</v>
          </cell>
          <cell r="I60" t="str">
            <v>Approved</v>
          </cell>
          <cell r="J60" t="str">
            <v>Yes</v>
          </cell>
          <cell r="K60" t="str">
            <v>Yes</v>
          </cell>
          <cell r="L60" t="str">
            <v>Yes</v>
          </cell>
          <cell r="M60" t="str">
            <v>Yes</v>
          </cell>
          <cell r="N60" t="str">
            <v>Yes</v>
          </cell>
        </row>
        <row r="61">
          <cell r="A61" t="str">
            <v>DENA</v>
          </cell>
          <cell r="B61" t="str">
            <v>Dr Jane Griffiths</v>
          </cell>
          <cell r="C61" t="str">
            <v>jane.griffiths@ell.ox.ac.uk</v>
          </cell>
          <cell r="D61" t="str">
            <v>Honour School of English Language and Literature (Course I) (Final Year) 2025/26</v>
          </cell>
          <cell r="E61" t="str">
            <v>2025/26</v>
          </cell>
          <cell r="F61" t="str">
            <v>Chair</v>
          </cell>
          <cell r="G61">
            <v>45947</v>
          </cell>
          <cell r="H61">
            <v>45950</v>
          </cell>
          <cell r="I61" t="str">
            <v>Approved</v>
          </cell>
          <cell r="J61" t="str">
            <v>Yes</v>
          </cell>
          <cell r="K61" t="str">
            <v>Yes</v>
          </cell>
          <cell r="L61" t="str">
            <v>Yes</v>
          </cell>
          <cell r="M61" t="str">
            <v>Yes</v>
          </cell>
          <cell r="N61" t="str">
            <v>Yes</v>
          </cell>
        </row>
        <row r="62">
          <cell r="A62" t="str">
            <v>DENB</v>
          </cell>
          <cell r="B62" t="str">
            <v>Dr Jane Griffiths</v>
          </cell>
          <cell r="C62" t="str">
            <v>jane.griffiths@ell.ox.ac.uk</v>
          </cell>
          <cell r="D62" t="str">
            <v>Honour School of English Language and Literature (Course II) (Final Year) 2025/26</v>
          </cell>
          <cell r="E62" t="str">
            <v>2025/26</v>
          </cell>
          <cell r="F62" t="str">
            <v>Chair</v>
          </cell>
          <cell r="G62">
            <v>45947</v>
          </cell>
          <cell r="H62">
            <v>45950</v>
          </cell>
          <cell r="I62" t="str">
            <v>Approved</v>
          </cell>
          <cell r="J62" t="str">
            <v>Yes</v>
          </cell>
          <cell r="K62" t="str">
            <v>Yes</v>
          </cell>
          <cell r="L62" t="str">
            <v>Yes</v>
          </cell>
          <cell r="M62" t="str">
            <v>Yes</v>
          </cell>
          <cell r="N62" t="str">
            <v>Yes</v>
          </cell>
        </row>
        <row r="63">
          <cell r="A63" t="str">
            <v>DESA</v>
          </cell>
          <cell r="B63" t="str">
            <v>Prof John Huber</v>
          </cell>
          <cell r="C63" t="str">
            <v>john.huber@eng.ox.ac.uk</v>
          </cell>
          <cell r="D63" t="str">
            <v>Honour School of Engineering Science (Part B) 2025/26</v>
          </cell>
          <cell r="E63" t="str">
            <v>2025/26</v>
          </cell>
          <cell r="F63" t="str">
            <v>Chair</v>
          </cell>
          <cell r="G63">
            <v>45932</v>
          </cell>
          <cell r="H63">
            <v>45935</v>
          </cell>
          <cell r="I63" t="str">
            <v>Approved</v>
          </cell>
          <cell r="J63" t="str">
            <v>Yes</v>
          </cell>
          <cell r="K63" t="str">
            <v>Yes</v>
          </cell>
          <cell r="L63" t="str">
            <v>Yes</v>
          </cell>
          <cell r="M63" t="str">
            <v>Yes</v>
          </cell>
          <cell r="N63" t="str">
            <v>Yes</v>
          </cell>
        </row>
        <row r="64">
          <cell r="A64" t="str">
            <v>DESB</v>
          </cell>
          <cell r="B64" t="str">
            <v>Prof John Huber</v>
          </cell>
          <cell r="C64" t="str">
            <v>john.huber@eng.ox.ac.uk</v>
          </cell>
          <cell r="D64" t="str">
            <v>Honour School of Engineering Science (Part C) 2025/26</v>
          </cell>
          <cell r="E64" t="str">
            <v>2025/26</v>
          </cell>
          <cell r="F64" t="str">
            <v>Chair</v>
          </cell>
          <cell r="G64">
            <v>45932</v>
          </cell>
          <cell r="H64">
            <v>45935</v>
          </cell>
          <cell r="I64" t="str">
            <v>Approved</v>
          </cell>
          <cell r="J64" t="str">
            <v>Yes</v>
          </cell>
          <cell r="K64" t="str">
            <v>Yes</v>
          </cell>
          <cell r="L64" t="str">
            <v>Yes</v>
          </cell>
          <cell r="M64" t="str">
            <v>Yes</v>
          </cell>
          <cell r="N64" t="str">
            <v>Yes</v>
          </cell>
        </row>
        <row r="65">
          <cell r="A65" t="str">
            <v>DEUM</v>
          </cell>
          <cell r="B65" t="str">
            <v>Prof Guido Bonsaver</v>
          </cell>
          <cell r="C65" t="str">
            <v>guido.bonsaver@pmb.ox.ac.uk</v>
          </cell>
          <cell r="D65" t="str">
            <v>Honour School of European and Middle Eastern Languages 2025/26</v>
          </cell>
          <cell r="E65" t="str">
            <v>2025/26</v>
          </cell>
          <cell r="F65" t="str">
            <v>Chair</v>
          </cell>
          <cell r="G65">
            <v>45945</v>
          </cell>
          <cell r="H65">
            <v>45954</v>
          </cell>
          <cell r="I65" t="str">
            <v>Approved</v>
          </cell>
          <cell r="J65" t="str">
            <v>Yes</v>
          </cell>
          <cell r="K65" t="str">
            <v>Yes</v>
          </cell>
          <cell r="L65" t="str">
            <v>Yes</v>
          </cell>
          <cell r="M65" t="str">
            <v>Yes</v>
          </cell>
          <cell r="N65" t="str">
            <v>Yes</v>
          </cell>
        </row>
        <row r="66">
          <cell r="A66" t="str">
            <v>DEXB</v>
          </cell>
          <cell r="B66" t="str">
            <v>Prof Hannah Smithson</v>
          </cell>
          <cell r="C66" t="str">
            <v>hannah.smithson@psy.ox.ac.uk</v>
          </cell>
          <cell r="D66" t="str">
            <v>Honour School of Experimental Psychology (Part B) 2025/26</v>
          </cell>
          <cell r="E66" t="str">
            <v>2025/26</v>
          </cell>
          <cell r="F66" t="str">
            <v>Chair</v>
          </cell>
          <cell r="G66">
            <v>45925</v>
          </cell>
          <cell r="H66">
            <v>45928</v>
          </cell>
          <cell r="I66" t="str">
            <v>Approved</v>
          </cell>
          <cell r="J66" t="str">
            <v>Yes</v>
          </cell>
          <cell r="K66" t="str">
            <v>Yes</v>
          </cell>
          <cell r="L66" t="str">
            <v>Yes</v>
          </cell>
          <cell r="M66" t="str">
            <v>Yes</v>
          </cell>
          <cell r="N66" t="str">
            <v>Yes</v>
          </cell>
        </row>
        <row r="67">
          <cell r="A67" t="str">
            <v>DEXC</v>
          </cell>
          <cell r="B67" t="str">
            <v>Prof Hannah Smithson</v>
          </cell>
          <cell r="C67" t="str">
            <v>hannah.smithson@psy.ox.ac.uk</v>
          </cell>
          <cell r="D67" t="str">
            <v>Honour School of Experimental Psychology (Part C) 2025/26</v>
          </cell>
          <cell r="E67" t="str">
            <v>2025/26</v>
          </cell>
          <cell r="F67" t="str">
            <v>Chair</v>
          </cell>
          <cell r="G67">
            <v>45938</v>
          </cell>
          <cell r="H67">
            <v>45944</v>
          </cell>
          <cell r="I67" t="str">
            <v>Approved</v>
          </cell>
          <cell r="J67" t="str">
            <v>Yes</v>
          </cell>
          <cell r="K67" t="str">
            <v>Yes</v>
          </cell>
          <cell r="L67" t="str">
            <v>Yes</v>
          </cell>
          <cell r="M67" t="str">
            <v>Yes</v>
          </cell>
          <cell r="N67" t="str">
            <v>Yes</v>
          </cell>
        </row>
        <row r="68">
          <cell r="A68" t="str">
            <v>DGEG</v>
          </cell>
          <cell r="B68" t="str">
            <v>Prof Giles Wiggs</v>
          </cell>
          <cell r="C68" t="str">
            <v>giles.wiggs@ouce.ox.ac.uk</v>
          </cell>
          <cell r="D68" t="str">
            <v>Honour School of Geography 2025/26</v>
          </cell>
          <cell r="E68" t="str">
            <v>2025/26</v>
          </cell>
          <cell r="F68" t="str">
            <v>Chair</v>
          </cell>
          <cell r="G68">
            <v>45911</v>
          </cell>
          <cell r="H68">
            <v>45951</v>
          </cell>
          <cell r="I68" t="str">
            <v>Approved</v>
          </cell>
          <cell r="J68" t="str">
            <v>Yes</v>
          </cell>
          <cell r="K68" t="str">
            <v>Yes</v>
          </cell>
          <cell r="L68" t="str">
            <v>Yes</v>
          </cell>
          <cell r="M68" t="str">
            <v>Yes</v>
          </cell>
          <cell r="N68" t="str">
            <v>Yes</v>
          </cell>
        </row>
        <row r="69">
          <cell r="A69" t="str">
            <v>DGEL</v>
          </cell>
          <cell r="B69" t="str">
            <v>Prof Christopher Ballentine</v>
          </cell>
          <cell r="C69" t="str">
            <v>chris.ballentine@earth.ox.ac.uk</v>
          </cell>
          <cell r="D69" t="str">
            <v>Honour School of Geology 2025/26</v>
          </cell>
          <cell r="E69" t="str">
            <v>2025/26</v>
          </cell>
          <cell r="F69" t="str">
            <v>Chair</v>
          </cell>
          <cell r="G69">
            <v>45939</v>
          </cell>
          <cell r="H69">
            <v>45943</v>
          </cell>
          <cell r="I69" t="str">
            <v>Approved</v>
          </cell>
          <cell r="J69" t="str">
            <v>Yes</v>
          </cell>
          <cell r="K69" t="str">
            <v>Yes</v>
          </cell>
          <cell r="L69" t="str">
            <v>Yes</v>
          </cell>
          <cell r="M69" t="str">
            <v>Yes</v>
          </cell>
          <cell r="N69" t="str">
            <v>Yes</v>
          </cell>
        </row>
        <row r="70">
          <cell r="A70" t="str">
            <v>DHAR</v>
          </cell>
          <cell r="B70" t="str">
            <v>Prof Geoffrey Batchen</v>
          </cell>
          <cell r="C70" t="str">
            <v>geoffrey.batchen@history.ox.ac.uk</v>
          </cell>
          <cell r="D70" t="str">
            <v>Honour School of History of Art 2025/26</v>
          </cell>
          <cell r="E70" t="str">
            <v>2025/26</v>
          </cell>
          <cell r="F70" t="str">
            <v>Chair</v>
          </cell>
          <cell r="G70">
            <v>45937</v>
          </cell>
          <cell r="H70">
            <v>45943</v>
          </cell>
          <cell r="I70" t="str">
            <v>Approved</v>
          </cell>
          <cell r="J70" t="str">
            <v>Yes</v>
          </cell>
          <cell r="K70" t="str">
            <v>Yes</v>
          </cell>
          <cell r="L70" t="str">
            <v>Yes</v>
          </cell>
          <cell r="M70" t="str">
            <v>Yes</v>
          </cell>
          <cell r="N70" t="str">
            <v>Yes</v>
          </cell>
        </row>
        <row r="71">
          <cell r="A71" t="str">
            <v>DHSC</v>
          </cell>
          <cell r="B71" t="str">
            <v>Dr Amanda Palmer</v>
          </cell>
          <cell r="C71" t="str">
            <v>amanda.palmer@hmc.ox.ac.uk</v>
          </cell>
          <cell r="D71" t="str">
            <v>Honour School of Human Sciences 2025/26</v>
          </cell>
          <cell r="E71" t="str">
            <v>2025/26</v>
          </cell>
          <cell r="F71" t="str">
            <v>Chair</v>
          </cell>
          <cell r="G71">
            <v>45946</v>
          </cell>
          <cell r="H71">
            <v>45946</v>
          </cell>
          <cell r="I71" t="str">
            <v>Approved</v>
          </cell>
          <cell r="J71" t="str">
            <v>Yes</v>
          </cell>
          <cell r="K71" t="str">
            <v>Yes</v>
          </cell>
          <cell r="L71" t="str">
            <v>Yes</v>
          </cell>
          <cell r="M71" t="str">
            <v>Yes</v>
          </cell>
          <cell r="N71" t="str">
            <v>Yes</v>
          </cell>
        </row>
        <row r="72">
          <cell r="A72" t="str">
            <v>DJUR</v>
          </cell>
          <cell r="B72" t="str">
            <v>Prof Jacob Rowbottom</v>
          </cell>
          <cell r="C72" t="str">
            <v>jacob.rowbottom@law.ox.ac.uk</v>
          </cell>
          <cell r="D72" t="str">
            <v>Honour School of Jurisprudence (Course I 3rd Year) 2025/26</v>
          </cell>
          <cell r="E72" t="str">
            <v>2025/26</v>
          </cell>
          <cell r="F72" t="str">
            <v>Chair</v>
          </cell>
          <cell r="G72">
            <v>45887</v>
          </cell>
          <cell r="H72">
            <v>45901</v>
          </cell>
          <cell r="I72" t="str">
            <v>Approved</v>
          </cell>
          <cell r="J72" t="str">
            <v>Yes</v>
          </cell>
          <cell r="K72" t="str">
            <v>Yes</v>
          </cell>
          <cell r="L72" t="str">
            <v>Yes</v>
          </cell>
          <cell r="M72" t="str">
            <v>Yes</v>
          </cell>
          <cell r="N72" t="str">
            <v>Yes</v>
          </cell>
        </row>
        <row r="73">
          <cell r="A73" t="str">
            <v>DJUS</v>
          </cell>
          <cell r="B73" t="str">
            <v>Prof Jacob Rowbottom</v>
          </cell>
          <cell r="C73" t="str">
            <v>jacob.rowbottom@law.ox.ac.uk</v>
          </cell>
          <cell r="D73" t="str">
            <v>Honour School of Jurisprudence (Course II 4th Year) 2025/26</v>
          </cell>
          <cell r="E73" t="str">
            <v>2025/26</v>
          </cell>
          <cell r="F73" t="str">
            <v>Chair</v>
          </cell>
          <cell r="G73">
            <v>45887</v>
          </cell>
          <cell r="H73">
            <v>45901</v>
          </cell>
          <cell r="I73" t="str">
            <v>Approved</v>
          </cell>
          <cell r="J73" t="str">
            <v>Yes</v>
          </cell>
          <cell r="K73" t="str">
            <v>Yes</v>
          </cell>
          <cell r="L73" t="str">
            <v>Yes</v>
          </cell>
          <cell r="M73" t="str">
            <v>Yes</v>
          </cell>
          <cell r="N73" t="str">
            <v>Yes</v>
          </cell>
        </row>
        <row r="74">
          <cell r="A74" t="str">
            <v>DLHU</v>
          </cell>
          <cell r="B74" t="str">
            <v>Dr Edward Bispham</v>
          </cell>
          <cell r="C74" t="str">
            <v>ed.bispham@bnc.ox.ac.uk</v>
          </cell>
          <cell r="D74" t="str">
            <v>Honour School of Literae Humaniores 2025/26</v>
          </cell>
          <cell r="E74" t="str">
            <v>2025/26</v>
          </cell>
          <cell r="F74" t="str">
            <v>Chair</v>
          </cell>
          <cell r="G74">
            <v>45940</v>
          </cell>
          <cell r="H74">
            <v>45945</v>
          </cell>
          <cell r="I74" t="str">
            <v>Approved</v>
          </cell>
          <cell r="J74" t="str">
            <v>Yes</v>
          </cell>
          <cell r="K74" t="str">
            <v>Yes</v>
          </cell>
          <cell r="L74" t="str">
            <v>Yes</v>
          </cell>
          <cell r="M74" t="str">
            <v>Yes</v>
          </cell>
          <cell r="N74" t="str">
            <v>Yes</v>
          </cell>
        </row>
        <row r="75">
          <cell r="A75" t="str">
            <v>DMAB</v>
          </cell>
          <cell r="B75" t="str">
            <v>Prof Alain Goriely</v>
          </cell>
          <cell r="C75" t="str">
            <v>alain.goriely@stcatz.ox.ac.uk</v>
          </cell>
          <cell r="D75" t="str">
            <v>Honour School of Mathematics (Part B) (3rd Year) 2025/26</v>
          </cell>
          <cell r="E75" t="str">
            <v>2025/26</v>
          </cell>
          <cell r="F75" t="str">
            <v>Chair</v>
          </cell>
          <cell r="G75">
            <v>45925</v>
          </cell>
          <cell r="H75">
            <v>45928</v>
          </cell>
          <cell r="I75" t="str">
            <v>Approved</v>
          </cell>
          <cell r="J75"/>
          <cell r="K75" t="str">
            <v>Yes</v>
          </cell>
          <cell r="L75" t="str">
            <v>Yes</v>
          </cell>
          <cell r="M75" t="str">
            <v>Yes</v>
          </cell>
          <cell r="N75" t="str">
            <v>Yes</v>
          </cell>
        </row>
        <row r="76">
          <cell r="A76" t="str">
            <v>DMAC</v>
          </cell>
          <cell r="B76" t="str">
            <v>Prof Emmanuel Breuillard</v>
          </cell>
          <cell r="C76" t="str">
            <v>emmanuel.breuillard@maths.ox.ac.uk</v>
          </cell>
          <cell r="D76" t="str">
            <v>Honour School of Mathematics (Part C) (4th Year) 2025/26</v>
          </cell>
          <cell r="E76" t="str">
            <v>2025/26</v>
          </cell>
          <cell r="F76" t="str">
            <v>Chair</v>
          </cell>
          <cell r="G76">
            <v>45889</v>
          </cell>
          <cell r="H76">
            <v>45890</v>
          </cell>
          <cell r="I76" t="str">
            <v>Approved</v>
          </cell>
          <cell r="J76" t="str">
            <v>Yes</v>
          </cell>
          <cell r="K76" t="str">
            <v>Yes</v>
          </cell>
          <cell r="L76" t="str">
            <v>Yes</v>
          </cell>
          <cell r="M76" t="str">
            <v>Yes</v>
          </cell>
          <cell r="N76" t="str">
            <v>Yes</v>
          </cell>
        </row>
        <row r="77">
          <cell r="A77" t="str">
            <v>DMCN</v>
          </cell>
          <cell r="B77" t="str">
            <v>Prof Andrew Ker</v>
          </cell>
          <cell r="C77" t="str">
            <v>andrew.ker@cs.ox.ac.uk</v>
          </cell>
          <cell r="D77" t="str">
            <v>Honour School of Mathematics and Computer Science Part B (3rd Year) 2025/26</v>
          </cell>
          <cell r="E77" t="str">
            <v>2025/26</v>
          </cell>
          <cell r="F77" t="str">
            <v>Chair</v>
          </cell>
          <cell r="G77">
            <v>45919</v>
          </cell>
          <cell r="H77">
            <v>45946</v>
          </cell>
          <cell r="I77" t="str">
            <v>Approved</v>
          </cell>
          <cell r="J77" t="str">
            <v>Yes</v>
          </cell>
          <cell r="K77" t="str">
            <v>Yes</v>
          </cell>
          <cell r="L77" t="str">
            <v>Yes</v>
          </cell>
          <cell r="M77" t="str">
            <v>Yes</v>
          </cell>
          <cell r="N77" t="str">
            <v>Yes</v>
          </cell>
        </row>
        <row r="78">
          <cell r="A78" t="str">
            <v>DMCO</v>
          </cell>
          <cell r="B78" t="str">
            <v>Prof Sadie Creese</v>
          </cell>
          <cell r="C78" t="str">
            <v>sadie.creese@cs.ox.ac.uk</v>
          </cell>
          <cell r="D78" t="str">
            <v>Honour School of Mathematics and Computer Science Part C (4th Year) 2025/26</v>
          </cell>
          <cell r="E78" t="str">
            <v>2025/26</v>
          </cell>
          <cell r="F78" t="str">
            <v>Chair</v>
          </cell>
          <cell r="G78">
            <v>45946</v>
          </cell>
          <cell r="H78">
            <v>45946</v>
          </cell>
          <cell r="I78" t="str">
            <v>Approved</v>
          </cell>
          <cell r="J78" t="str">
            <v>Yes</v>
          </cell>
          <cell r="K78" t="str">
            <v>No</v>
          </cell>
          <cell r="L78" t="str">
            <v>Yes</v>
          </cell>
          <cell r="M78" t="str">
            <v>Yes</v>
          </cell>
          <cell r="N78" t="str">
            <v>Yes</v>
          </cell>
        </row>
        <row r="79">
          <cell r="A79" t="str">
            <v>DMED</v>
          </cell>
          <cell r="B79" t="str">
            <v>Prof Neil Herring</v>
          </cell>
          <cell r="C79" t="str">
            <v>neil.herring@dpag.ox.ac.uk</v>
          </cell>
          <cell r="D79" t="str">
            <v>Honour School of Medical Sciences 2025/26</v>
          </cell>
          <cell r="E79" t="str">
            <v>2025/26</v>
          </cell>
          <cell r="F79" t="str">
            <v>Chair</v>
          </cell>
          <cell r="G79">
            <v>45925</v>
          </cell>
          <cell r="H79">
            <v>45929</v>
          </cell>
          <cell r="I79" t="str">
            <v>Approved</v>
          </cell>
          <cell r="J79" t="str">
            <v>Yes</v>
          </cell>
          <cell r="K79" t="str">
            <v>Yes</v>
          </cell>
          <cell r="L79" t="str">
            <v>Yes</v>
          </cell>
          <cell r="M79" t="str">
            <v>Yes</v>
          </cell>
          <cell r="N79" t="str">
            <v>Yes</v>
          </cell>
        </row>
        <row r="80">
          <cell r="A80" t="str">
            <v>DMLA</v>
          </cell>
          <cell r="B80" t="str">
            <v>Prof Guido Bonsaver</v>
          </cell>
          <cell r="C80" t="str">
            <v>guido.bonsaver@pmb.ox.ac.uk</v>
          </cell>
          <cell r="D80" t="str">
            <v>Honour School of Modern Languages (4th Year) 2025/26</v>
          </cell>
          <cell r="E80" t="str">
            <v>2025/26</v>
          </cell>
          <cell r="F80" t="str">
            <v>Chair</v>
          </cell>
          <cell r="G80">
            <v>45910</v>
          </cell>
          <cell r="H80">
            <v>45954</v>
          </cell>
          <cell r="I80" t="str">
            <v>Approved</v>
          </cell>
          <cell r="J80" t="str">
            <v>Yes</v>
          </cell>
          <cell r="K80" t="str">
            <v>Yes</v>
          </cell>
          <cell r="L80" t="str">
            <v>Yes</v>
          </cell>
          <cell r="M80" t="str">
            <v>Yes</v>
          </cell>
          <cell r="N80" t="str">
            <v>Yes</v>
          </cell>
        </row>
        <row r="81">
          <cell r="A81" t="str">
            <v>DMPC</v>
          </cell>
          <cell r="B81" t="str">
            <v>Prof Philip Maini</v>
          </cell>
          <cell r="C81" t="str">
            <v>philip.maini@sjc.ox.ac.uk</v>
          </cell>
          <cell r="D81" t="str">
            <v>Honour School of Mathematics and Philosophy (Part C) (4th Year) 2025/26</v>
          </cell>
          <cell r="E81" t="str">
            <v>2025/26</v>
          </cell>
          <cell r="F81" t="str">
            <v>Chair</v>
          </cell>
          <cell r="G81">
            <v>45950</v>
          </cell>
          <cell r="H81">
            <v>45952</v>
          </cell>
          <cell r="I81" t="str">
            <v>Approved</v>
          </cell>
          <cell r="J81"/>
          <cell r="K81" t="str">
            <v>Yes</v>
          </cell>
          <cell r="L81" t="str">
            <v>Yes</v>
          </cell>
          <cell r="M81" t="str">
            <v>Yes</v>
          </cell>
          <cell r="N81" t="str">
            <v>Yes</v>
          </cell>
        </row>
        <row r="82">
          <cell r="A82" t="str">
            <v>DMSU</v>
          </cell>
          <cell r="B82" t="str">
            <v>Prof David Steinsaltz</v>
          </cell>
          <cell r="C82" t="str">
            <v>david.steinsaltz@worc.ox.ac.uk</v>
          </cell>
          <cell r="D82" t="str">
            <v>Honour School of Mathematics and Statistics (Part C) (4th Year) 2025/26</v>
          </cell>
          <cell r="E82" t="str">
            <v>2025/26</v>
          </cell>
          <cell r="F82" t="str">
            <v>Chair</v>
          </cell>
          <cell r="G82">
            <v>45915</v>
          </cell>
          <cell r="H82">
            <v>45922</v>
          </cell>
          <cell r="I82" t="str">
            <v>Approved</v>
          </cell>
          <cell r="J82"/>
          <cell r="K82" t="str">
            <v>Yes</v>
          </cell>
          <cell r="L82" t="str">
            <v>Yes</v>
          </cell>
          <cell r="M82" t="str">
            <v>Yes</v>
          </cell>
          <cell r="N82" t="str">
            <v>Yes</v>
          </cell>
        </row>
        <row r="83">
          <cell r="A83" t="str">
            <v>DMTP</v>
          </cell>
          <cell r="B83" t="str">
            <v>Prof Steven Simon</v>
          </cell>
          <cell r="C83" t="str">
            <v>steven.simon@physics.ox.ac.uk</v>
          </cell>
          <cell r="D83" t="str">
            <v>Honour School of Mathematical and Theoretical Physics (Part C) (4th Year) 2025/26</v>
          </cell>
          <cell r="E83" t="str">
            <v>2025/26</v>
          </cell>
          <cell r="F83" t="str">
            <v>Chair</v>
          </cell>
          <cell r="G83">
            <v>45918</v>
          </cell>
          <cell r="H83">
            <v>45920</v>
          </cell>
          <cell r="I83" t="str">
            <v>Approved</v>
          </cell>
          <cell r="J83" t="str">
            <v>Yes</v>
          </cell>
          <cell r="K83" t="str">
            <v>Yes</v>
          </cell>
          <cell r="L83" t="str">
            <v>Yes</v>
          </cell>
          <cell r="M83" t="str">
            <v>Yes</v>
          </cell>
          <cell r="N83" t="str">
            <v>Yes</v>
          </cell>
        </row>
        <row r="84">
          <cell r="A84" t="str">
            <v>DMUS</v>
          </cell>
          <cell r="B84" t="str">
            <v>Professor Suzanne Aspden</v>
          </cell>
          <cell r="C84" t="str">
            <v>suzanne.aspden@music.ox.ac.uk</v>
          </cell>
          <cell r="D84" t="str">
            <v>Honour School of Music 2025/26</v>
          </cell>
          <cell r="E84" t="str">
            <v>2025/26</v>
          </cell>
          <cell r="F84" t="str">
            <v>Chair</v>
          </cell>
          <cell r="G84">
            <v>45947</v>
          </cell>
          <cell r="H84">
            <v>45947</v>
          </cell>
          <cell r="I84" t="str">
            <v>Approved</v>
          </cell>
          <cell r="J84" t="str">
            <v>Yes</v>
          </cell>
          <cell r="K84" t="str">
            <v>Yes</v>
          </cell>
          <cell r="L84" t="str">
            <v>Yes</v>
          </cell>
          <cell r="M84" t="str">
            <v>Yes</v>
          </cell>
          <cell r="N84" t="str">
            <v>Yes</v>
          </cell>
        </row>
        <row r="85">
          <cell r="A85" t="str">
            <v>DMXX</v>
          </cell>
          <cell r="B85" t="str">
            <v>Prof Neil Herring</v>
          </cell>
          <cell r="C85" t="str">
            <v>neil.herring@dpag.ox.ac.uk</v>
          </cell>
          <cell r="D85" t="str">
            <v>Combined DCSB, DMED and DNEU Exam Board 2025/26</v>
          </cell>
          <cell r="E85" t="str">
            <v>2025/26</v>
          </cell>
          <cell r="F85" t="str">
            <v>Chair</v>
          </cell>
          <cell r="G85">
            <v>45924</v>
          </cell>
          <cell r="H85">
            <v>45924</v>
          </cell>
          <cell r="I85" t="str">
            <v>Approved</v>
          </cell>
          <cell r="J85" t="str">
            <v>Yes</v>
          </cell>
          <cell r="K85" t="str">
            <v>Yes</v>
          </cell>
          <cell r="L85" t="str">
            <v>Yes</v>
          </cell>
          <cell r="M85" t="str">
            <v>Yes</v>
          </cell>
          <cell r="N85" t="str">
            <v>Yes</v>
          </cell>
        </row>
        <row r="86">
          <cell r="A86" t="str">
            <v>DMZZ</v>
          </cell>
          <cell r="B86" t="str">
            <v>Prof Neil Herring</v>
          </cell>
          <cell r="C86" t="str">
            <v>neil.herring@dpag.ox.ac.uk</v>
          </cell>
          <cell r="D86" t="str">
            <v>Combined DNEC and DSBC Exam Board 2025/26</v>
          </cell>
          <cell r="E86" t="str">
            <v>2025/26</v>
          </cell>
          <cell r="F86" t="str">
            <v>Chair</v>
          </cell>
          <cell r="G86">
            <v>45925</v>
          </cell>
          <cell r="H86">
            <v>45929</v>
          </cell>
          <cell r="I86" t="str">
            <v>Approved</v>
          </cell>
          <cell r="J86" t="str">
            <v>Yes</v>
          </cell>
          <cell r="K86" t="str">
            <v>Yes</v>
          </cell>
          <cell r="L86" t="str">
            <v>Yes</v>
          </cell>
          <cell r="M86" t="str">
            <v>Yes</v>
          </cell>
          <cell r="N86" t="str">
            <v>Yes</v>
          </cell>
        </row>
        <row r="87">
          <cell r="A87" t="str">
            <v>DNEB</v>
          </cell>
          <cell r="B87" t="str">
            <v>Prof Neil Herring</v>
          </cell>
          <cell r="C87" t="str">
            <v>neil.herring@dpag.ox.ac.uk</v>
          </cell>
          <cell r="D87" t="str">
            <v>Honour School of Neuroscience (Part B) 2025/26</v>
          </cell>
          <cell r="E87" t="str">
            <v>2025/26</v>
          </cell>
          <cell r="F87" t="str">
            <v>Chair</v>
          </cell>
          <cell r="G87">
            <v>45925</v>
          </cell>
          <cell r="H87">
            <v>45929</v>
          </cell>
          <cell r="I87" t="str">
            <v>Approved</v>
          </cell>
          <cell r="J87" t="str">
            <v>Yes</v>
          </cell>
          <cell r="K87" t="str">
            <v>Yes</v>
          </cell>
          <cell r="L87" t="str">
            <v>Yes</v>
          </cell>
          <cell r="M87" t="str">
            <v>Yes</v>
          </cell>
          <cell r="N87" t="str">
            <v>Yes</v>
          </cell>
        </row>
        <row r="88">
          <cell r="A88" t="str">
            <v>DNEC</v>
          </cell>
          <cell r="B88" t="str">
            <v>Prof Neil Herring</v>
          </cell>
          <cell r="C88" t="str">
            <v>neil.herring@dpag.ox.ac.uk</v>
          </cell>
          <cell r="D88" t="str">
            <v>Honour School of Neuroscience (Part C) 2025/26</v>
          </cell>
          <cell r="E88" t="str">
            <v>2025/26</v>
          </cell>
          <cell r="F88" t="str">
            <v>Chair</v>
          </cell>
          <cell r="G88">
            <v>45925</v>
          </cell>
          <cell r="H88">
            <v>45929</v>
          </cell>
          <cell r="I88" t="str">
            <v>Approved</v>
          </cell>
          <cell r="J88" t="str">
            <v>Yes</v>
          </cell>
          <cell r="K88" t="str">
            <v>Yes</v>
          </cell>
          <cell r="L88" t="str">
            <v>Yes</v>
          </cell>
          <cell r="M88" t="str">
            <v>Yes</v>
          </cell>
          <cell r="N88" t="str">
            <v>Yes</v>
          </cell>
        </row>
        <row r="89">
          <cell r="A89" t="str">
            <v>DNEG</v>
          </cell>
          <cell r="B89" t="str">
            <v>Prof Christopher Ballentine</v>
          </cell>
          <cell r="C89" t="str">
            <v>chris.ballentine@earth.ox.ac.uk</v>
          </cell>
          <cell r="D89" t="str">
            <v>Honour School of Earth Sciences/Geology (Part A2) (3rd Year) 2025/26</v>
          </cell>
          <cell r="E89" t="str">
            <v>2025/26</v>
          </cell>
          <cell r="F89" t="str">
            <v>Chair</v>
          </cell>
          <cell r="G89">
            <v>45939</v>
          </cell>
          <cell r="H89">
            <v>45943</v>
          </cell>
          <cell r="I89" t="str">
            <v>Approved</v>
          </cell>
          <cell r="J89" t="str">
            <v>Yes</v>
          </cell>
          <cell r="K89" t="str">
            <v>Yes</v>
          </cell>
          <cell r="L89" t="str">
            <v>Yes</v>
          </cell>
          <cell r="M89" t="str">
            <v>Yes</v>
          </cell>
          <cell r="N89" t="str">
            <v>Yes</v>
          </cell>
        </row>
        <row r="90">
          <cell r="A90" t="str">
            <v>DNES</v>
          </cell>
          <cell r="B90" t="str">
            <v>Prof Christopher Ballentine</v>
          </cell>
          <cell r="C90" t="str">
            <v>chris.ballentine@earth.ox.ac.uk</v>
          </cell>
          <cell r="D90" t="str">
            <v>Honour School of Earth Sciences (Part B) (4th Year) 2025/26</v>
          </cell>
          <cell r="E90" t="str">
            <v>2025/26</v>
          </cell>
          <cell r="F90" t="str">
            <v>Chair</v>
          </cell>
          <cell r="G90">
            <v>45939</v>
          </cell>
          <cell r="H90">
            <v>45943</v>
          </cell>
          <cell r="I90" t="str">
            <v>Approved</v>
          </cell>
          <cell r="J90" t="str">
            <v>Yes</v>
          </cell>
          <cell r="K90" t="str">
            <v>Yes</v>
          </cell>
          <cell r="L90" t="str">
            <v>Yes</v>
          </cell>
          <cell r="M90" t="str">
            <v>Yes</v>
          </cell>
          <cell r="N90" t="str">
            <v>Yes</v>
          </cell>
        </row>
        <row r="91">
          <cell r="A91" t="str">
            <v>DNEU</v>
          </cell>
          <cell r="B91" t="str">
            <v>Prof Neil Herring</v>
          </cell>
          <cell r="C91" t="str">
            <v>neil.herring@dpag.ox.ac.uk</v>
          </cell>
          <cell r="D91" t="str">
            <v>Honour School of Neuroscience (Part II) 2025/26</v>
          </cell>
          <cell r="E91" t="str">
            <v>2025/26</v>
          </cell>
          <cell r="F91" t="str">
            <v>Chair</v>
          </cell>
          <cell r="G91">
            <v>45925</v>
          </cell>
          <cell r="H91">
            <v>45929</v>
          </cell>
          <cell r="I91" t="str">
            <v>Approved</v>
          </cell>
          <cell r="J91" t="str">
            <v>Yes</v>
          </cell>
          <cell r="K91" t="str">
            <v>Yes</v>
          </cell>
          <cell r="L91" t="str">
            <v>Yes</v>
          </cell>
          <cell r="M91" t="str">
            <v>Yes</v>
          </cell>
          <cell r="N91" t="str">
            <v>Yes</v>
          </cell>
        </row>
        <row r="92">
          <cell r="A92" t="str">
            <v>DNMA</v>
          </cell>
          <cell r="B92" t="str">
            <v>Prof Petros Ligoxygakis</v>
          </cell>
          <cell r="C92" t="str">
            <v>petros.ligoxygakis@bioch.ox.ac.uk</v>
          </cell>
          <cell r="D92" t="str">
            <v>Honour School of Molecular and Cellular Biochemistry (Part I) 2025/26</v>
          </cell>
          <cell r="E92" t="str">
            <v>2025/26</v>
          </cell>
          <cell r="F92" t="str">
            <v>Chair</v>
          </cell>
          <cell r="G92">
            <v>45911</v>
          </cell>
          <cell r="H92">
            <v>45917</v>
          </cell>
          <cell r="I92" t="str">
            <v>Approved</v>
          </cell>
          <cell r="J92" t="str">
            <v>Yes</v>
          </cell>
          <cell r="K92" t="str">
            <v>Yes</v>
          </cell>
          <cell r="L92" t="str">
            <v>Yes</v>
          </cell>
          <cell r="M92" t="str">
            <v>Yes</v>
          </cell>
          <cell r="N92" t="str">
            <v>Yes</v>
          </cell>
        </row>
        <row r="93">
          <cell r="A93" t="str">
            <v>DNMB</v>
          </cell>
          <cell r="B93" t="str">
            <v>Prof Andre Furger</v>
          </cell>
          <cell r="C93" t="str">
            <v>andre.furger@bioch.ox.ac.uk</v>
          </cell>
          <cell r="D93" t="str">
            <v>Honour School of Molecular and Cellular Biochemistry (Part II) 2025/26</v>
          </cell>
          <cell r="E93" t="str">
            <v>2025/26</v>
          </cell>
          <cell r="F93" t="str">
            <v>Chair</v>
          </cell>
          <cell r="G93">
            <v>45911</v>
          </cell>
          <cell r="H93">
            <v>45917</v>
          </cell>
          <cell r="I93" t="str">
            <v>Approved</v>
          </cell>
          <cell r="J93" t="str">
            <v>Yes</v>
          </cell>
          <cell r="K93" t="str">
            <v>Yes</v>
          </cell>
          <cell r="L93" t="str">
            <v>Yes</v>
          </cell>
          <cell r="M93" t="str">
            <v>Yes</v>
          </cell>
          <cell r="N93" t="str">
            <v>Yes</v>
          </cell>
        </row>
        <row r="94">
          <cell r="A94" t="str">
            <v>DORS</v>
          </cell>
          <cell r="B94" t="str">
            <v>Prof Eugene Rogan</v>
          </cell>
          <cell r="C94" t="str">
            <v>eugene.rogan@ames.ox.ac.uk</v>
          </cell>
          <cell r="D94" t="str">
            <v>Honour School of Oriental Studies 2025/26</v>
          </cell>
          <cell r="E94" t="str">
            <v>2025/26</v>
          </cell>
          <cell r="F94" t="str">
            <v>Chair</v>
          </cell>
          <cell r="G94">
            <v>45943</v>
          </cell>
          <cell r="H94">
            <v>45951</v>
          </cell>
          <cell r="I94" t="str">
            <v>Approved</v>
          </cell>
          <cell r="J94" t="str">
            <v>Yes</v>
          </cell>
          <cell r="K94" t="str">
            <v>Yes</v>
          </cell>
          <cell r="L94" t="str">
            <v>Yes</v>
          </cell>
          <cell r="M94" t="str">
            <v>Yes</v>
          </cell>
          <cell r="N94" t="str">
            <v>Yes</v>
          </cell>
        </row>
        <row r="95">
          <cell r="A95" t="str">
            <v>DPHD</v>
          </cell>
          <cell r="B95" t="str">
            <v>Dr Hautman Francesco</v>
          </cell>
          <cell r="C95" t="str">
            <v>francesco.hautmann@physics.ox.ac.uk</v>
          </cell>
          <cell r="D95" t="str">
            <v>Honour School of Physics (Part B) (3rd Year exam of 3 Year Course) 2025/26</v>
          </cell>
          <cell r="E95" t="str">
            <v>2025/26</v>
          </cell>
          <cell r="F95" t="str">
            <v>Chair</v>
          </cell>
          <cell r="G95">
            <v>45947</v>
          </cell>
          <cell r="H95">
            <v>45947</v>
          </cell>
          <cell r="I95" t="str">
            <v>Approved</v>
          </cell>
          <cell r="J95"/>
          <cell r="K95" t="str">
            <v>Yes</v>
          </cell>
          <cell r="L95" t="str">
            <v>Yes</v>
          </cell>
          <cell r="M95" t="str">
            <v>Yes</v>
          </cell>
          <cell r="N95" t="str">
            <v>Yes</v>
          </cell>
        </row>
        <row r="96">
          <cell r="A96" t="str">
            <v>DPHE</v>
          </cell>
          <cell r="B96" t="str">
            <v>Dr Hautman Francesco</v>
          </cell>
          <cell r="C96" t="str">
            <v>francesco.hautmann@physics.ox.ac.uk</v>
          </cell>
          <cell r="D96" t="str">
            <v>Honour School of Physics (Part B) (3rd Year exam of 4 Year Course) 2025/26</v>
          </cell>
          <cell r="E96" t="str">
            <v>2025/26</v>
          </cell>
          <cell r="F96" t="str">
            <v>Chair</v>
          </cell>
          <cell r="G96">
            <v>45947</v>
          </cell>
          <cell r="H96">
            <v>45947</v>
          </cell>
          <cell r="I96" t="str">
            <v>Approved</v>
          </cell>
          <cell r="J96"/>
          <cell r="K96" t="str">
            <v>Yes</v>
          </cell>
          <cell r="L96" t="str">
            <v>Yes</v>
          </cell>
          <cell r="M96" t="str">
            <v>Yes</v>
          </cell>
          <cell r="N96" t="str">
            <v>Yes</v>
          </cell>
        </row>
        <row r="97">
          <cell r="A97" t="str">
            <v>DPHH</v>
          </cell>
          <cell r="B97" t="str">
            <v>Dr Oliver Pooley</v>
          </cell>
          <cell r="C97" t="str">
            <v>oliver.pooley@philosophy.ox.ac.uk</v>
          </cell>
          <cell r="D97" t="str">
            <v>Honour School of Physics and Philosophy (Part B) (3rd Year) 2025/26</v>
          </cell>
          <cell r="E97" t="str">
            <v>2025/26</v>
          </cell>
          <cell r="F97" t="str">
            <v>Chair</v>
          </cell>
          <cell r="G97">
            <v>45953</v>
          </cell>
          <cell r="H97">
            <v>45959</v>
          </cell>
          <cell r="I97" t="str">
            <v>Approved</v>
          </cell>
          <cell r="J97" t="str">
            <v>Yes</v>
          </cell>
          <cell r="K97" t="str">
            <v>Yes</v>
          </cell>
          <cell r="L97" t="str">
            <v>Yes</v>
          </cell>
          <cell r="M97" t="str">
            <v>Yes</v>
          </cell>
          <cell r="N97" t="str">
            <v>Yes</v>
          </cell>
        </row>
        <row r="98">
          <cell r="A98" t="str">
            <v>DPHP</v>
          </cell>
          <cell r="B98" t="str">
            <v>Dr Oliver Pooley</v>
          </cell>
          <cell r="C98" t="str">
            <v>oliver.pooley@philosophy.ox.ac.uk</v>
          </cell>
          <cell r="D98" t="str">
            <v>Honour School of Physics and Philosophy (Part C) (4th Year) 2025/26</v>
          </cell>
          <cell r="E98" t="str">
            <v>2025/26</v>
          </cell>
          <cell r="F98" t="str">
            <v>Chair</v>
          </cell>
          <cell r="G98">
            <v>45953</v>
          </cell>
          <cell r="H98">
            <v>45959</v>
          </cell>
          <cell r="I98" t="str">
            <v>Approved</v>
          </cell>
          <cell r="J98" t="str">
            <v>Yes</v>
          </cell>
          <cell r="K98" t="str">
            <v>Yes</v>
          </cell>
          <cell r="L98" t="str">
            <v>Yes</v>
          </cell>
          <cell r="M98" t="str">
            <v>Yes</v>
          </cell>
          <cell r="N98" t="str">
            <v>Yes</v>
          </cell>
        </row>
        <row r="99">
          <cell r="A99" t="str">
            <v>DPHY</v>
          </cell>
          <cell r="B99" t="str">
            <v>Dr Hautman Francesco</v>
          </cell>
          <cell r="C99" t="str">
            <v>francesco.hautmann@physics.ox.ac.uk</v>
          </cell>
          <cell r="D99" t="str">
            <v>Honour School of Physics (Part C) (4th Year exam of 4 Year Course) 2025/26</v>
          </cell>
          <cell r="E99" t="str">
            <v>2025/26</v>
          </cell>
          <cell r="F99" t="str">
            <v>Chair</v>
          </cell>
          <cell r="G99">
            <v>45947</v>
          </cell>
          <cell r="H99">
            <v>45947</v>
          </cell>
          <cell r="I99" t="str">
            <v>Approved</v>
          </cell>
          <cell r="J99"/>
          <cell r="K99" t="str">
            <v>Yes</v>
          </cell>
          <cell r="L99" t="str">
            <v>Yes</v>
          </cell>
          <cell r="M99" t="str">
            <v>Yes</v>
          </cell>
          <cell r="N99" t="str">
            <v>Yes</v>
          </cell>
        </row>
        <row r="100">
          <cell r="A100" t="str">
            <v>DPML</v>
          </cell>
          <cell r="B100" t="str">
            <v>Dr Jan Fellerer</v>
          </cell>
          <cell r="C100" t="str">
            <v>jan.fellerer@wolfson.ox.ac.uk</v>
          </cell>
          <cell r="D100" t="str">
            <v>Honour School of Philosophy and Modern Languages (4 Year) 2025/26</v>
          </cell>
          <cell r="E100" t="str">
            <v>2025/26</v>
          </cell>
          <cell r="F100" t="str">
            <v>Chair</v>
          </cell>
          <cell r="G100">
            <v>45952</v>
          </cell>
          <cell r="H100">
            <v>45954</v>
          </cell>
          <cell r="I100" t="str">
            <v>Approved</v>
          </cell>
          <cell r="J100" t="str">
            <v>Yes</v>
          </cell>
          <cell r="K100" t="str">
            <v>Yes</v>
          </cell>
          <cell r="L100" t="str">
            <v>Yes</v>
          </cell>
          <cell r="M100" t="str">
            <v>Yes</v>
          </cell>
          <cell r="N100" t="str">
            <v>Yes</v>
          </cell>
        </row>
        <row r="101">
          <cell r="A101" t="str">
            <v>DPPB</v>
          </cell>
          <cell r="B101" t="str">
            <v>Dr Richard Ashdowne</v>
          </cell>
          <cell r="C101" t="str">
            <v>richard.ashdowne@univ.ox.ac.uk</v>
          </cell>
          <cell r="D101" t="str">
            <v>Honour School of Psychology, Philosophy, and Linguistics (Part B/Year 3) 2025/26</v>
          </cell>
          <cell r="E101" t="str">
            <v>2025/26</v>
          </cell>
          <cell r="F101" t="str">
            <v>Chair</v>
          </cell>
          <cell r="G101">
            <v>45944</v>
          </cell>
          <cell r="H101">
            <v>45945</v>
          </cell>
          <cell r="I101" t="str">
            <v>Approved</v>
          </cell>
          <cell r="J101" t="str">
            <v>Yes</v>
          </cell>
          <cell r="K101" t="str">
            <v>Yes</v>
          </cell>
          <cell r="L101" t="str">
            <v>Yes</v>
          </cell>
          <cell r="M101" t="str">
            <v>Yes</v>
          </cell>
          <cell r="N101" t="str">
            <v>Yes</v>
          </cell>
        </row>
        <row r="102">
          <cell r="A102" t="str">
            <v>DPPC</v>
          </cell>
          <cell r="B102" t="str">
            <v>Dr Richard Ashdowne</v>
          </cell>
          <cell r="C102" t="str">
            <v>richard.ashdowne@univ.ox.ac.uk</v>
          </cell>
          <cell r="D102" t="str">
            <v>Honour School of Psychology, Philosophy, and Linguistics (Part C) 2025/26</v>
          </cell>
          <cell r="E102" t="str">
            <v>2025/26</v>
          </cell>
          <cell r="F102" t="str">
            <v>Chair</v>
          </cell>
          <cell r="G102">
            <v>45944</v>
          </cell>
          <cell r="H102">
            <v>45945</v>
          </cell>
          <cell r="I102" t="str">
            <v>Approved</v>
          </cell>
          <cell r="J102" t="str">
            <v>Yes</v>
          </cell>
          <cell r="K102" t="str">
            <v>Yes</v>
          </cell>
          <cell r="L102" t="str">
            <v>Yes</v>
          </cell>
          <cell r="M102" t="str">
            <v>Yes</v>
          </cell>
          <cell r="N102" t="str">
            <v>Yes</v>
          </cell>
        </row>
        <row r="103">
          <cell r="A103" t="str">
            <v>DPPE</v>
          </cell>
          <cell r="B103" t="str">
            <v>Prof Hilary Greaves</v>
          </cell>
          <cell r="C103" t="str">
            <v>hilary.greaves@philosophy.ox.ac.uk</v>
          </cell>
          <cell r="D103" t="str">
            <v>Honour School of Philosophy, Politics, and Economics 2025/26</v>
          </cell>
          <cell r="E103" t="str">
            <v>2025/26</v>
          </cell>
          <cell r="F103" t="str">
            <v>Chair</v>
          </cell>
          <cell r="G103">
            <v>45932</v>
          </cell>
          <cell r="H103">
            <v>45934</v>
          </cell>
          <cell r="I103" t="str">
            <v>Approved</v>
          </cell>
          <cell r="J103" t="str">
            <v>Yes</v>
          </cell>
          <cell r="K103" t="str">
            <v>Yes</v>
          </cell>
          <cell r="L103" t="str">
            <v>Yes</v>
          </cell>
          <cell r="M103" t="str">
            <v>Yes</v>
          </cell>
          <cell r="N103" t="str">
            <v>Yes</v>
          </cell>
        </row>
        <row r="104">
          <cell r="A104" t="str">
            <v>DPTH</v>
          </cell>
          <cell r="B104" t="str">
            <v>Prof Johannes Zachhuber</v>
          </cell>
          <cell r="C104" t="str">
            <v>johannes.zachhuber@theology.ox.ac.uk</v>
          </cell>
          <cell r="D104" t="str">
            <v>Honour School of Philosophy and Theology 2025/26</v>
          </cell>
          <cell r="E104" t="str">
            <v>2025/26</v>
          </cell>
          <cell r="F104" t="str">
            <v>Chair</v>
          </cell>
          <cell r="G104">
            <v>45957</v>
          </cell>
          <cell r="H104">
            <v>45959</v>
          </cell>
          <cell r="I104" t="str">
            <v>Approved</v>
          </cell>
          <cell r="J104" t="str">
            <v>Yes</v>
          </cell>
          <cell r="K104" t="str">
            <v>Yes</v>
          </cell>
          <cell r="L104" t="str">
            <v>Yes</v>
          </cell>
          <cell r="M104" t="str">
            <v>Yes</v>
          </cell>
          <cell r="N104" t="str">
            <v>Yes</v>
          </cell>
        </row>
        <row r="105">
          <cell r="A105" t="str">
            <v>DRAM</v>
          </cell>
          <cell r="B105" t="str">
            <v>Prof Eugene Rogan</v>
          </cell>
          <cell r="C105" t="str">
            <v>eugene.rogan@ames.ox.ac.uk</v>
          </cell>
          <cell r="D105" t="str">
            <v>Honour School of Religion and Asian and Middle Eastern Studies 2025/26</v>
          </cell>
          <cell r="E105" t="str">
            <v>2025/26</v>
          </cell>
          <cell r="F105" t="str">
            <v>Chair</v>
          </cell>
          <cell r="G105">
            <v>45961</v>
          </cell>
          <cell r="H105">
            <v>45964</v>
          </cell>
          <cell r="I105" t="str">
            <v>Approved</v>
          </cell>
          <cell r="J105" t="str">
            <v>Yes</v>
          </cell>
          <cell r="K105" t="str">
            <v>Yes</v>
          </cell>
          <cell r="L105" t="str">
            <v>Yes</v>
          </cell>
          <cell r="M105" t="str">
            <v>Yes</v>
          </cell>
          <cell r="N105" t="str">
            <v>Yes</v>
          </cell>
        </row>
        <row r="106">
          <cell r="A106" t="str">
            <v>DSBB</v>
          </cell>
          <cell r="B106" t="str">
            <v>Prof Neil Herring</v>
          </cell>
          <cell r="C106" t="str">
            <v>neil.herring@dpag.ox.ac.uk</v>
          </cell>
          <cell r="D106" t="str">
            <v>Honour School of Cell and Systems Biology (Part B) 2025/26</v>
          </cell>
          <cell r="E106" t="str">
            <v>2025/26</v>
          </cell>
          <cell r="F106" t="str">
            <v>Chair</v>
          </cell>
          <cell r="G106">
            <v>45925</v>
          </cell>
          <cell r="H106">
            <v>45929</v>
          </cell>
          <cell r="I106" t="str">
            <v>Approved</v>
          </cell>
          <cell r="J106" t="str">
            <v>Yes</v>
          </cell>
          <cell r="K106" t="str">
            <v>Yes</v>
          </cell>
          <cell r="L106" t="str">
            <v>Yes</v>
          </cell>
          <cell r="M106" t="str">
            <v>Yes</v>
          </cell>
          <cell r="N106" t="str">
            <v>Yes</v>
          </cell>
        </row>
        <row r="107">
          <cell r="A107" t="str">
            <v>DSBC</v>
          </cell>
          <cell r="B107" t="str">
            <v>Prof Neil Herring</v>
          </cell>
          <cell r="C107" t="str">
            <v>neil.herring@dpag.ox.ac.uk</v>
          </cell>
          <cell r="D107" t="str">
            <v>Honour School of Cell and Systems Biology (Part C) 2025/26</v>
          </cell>
          <cell r="E107" t="str">
            <v>2025/26</v>
          </cell>
          <cell r="F107" t="str">
            <v>Chair</v>
          </cell>
          <cell r="G107">
            <v>45925</v>
          </cell>
          <cell r="H107">
            <v>45929</v>
          </cell>
          <cell r="I107" t="str">
            <v>Approved</v>
          </cell>
          <cell r="J107" t="str">
            <v>Yes</v>
          </cell>
          <cell r="K107" t="str">
            <v>Yes</v>
          </cell>
          <cell r="L107" t="str">
            <v>Yes</v>
          </cell>
          <cell r="M107" t="str">
            <v>Yes</v>
          </cell>
          <cell r="N107" t="str">
            <v>Yes</v>
          </cell>
        </row>
        <row r="108">
          <cell r="A108" t="str">
            <v>DTAR</v>
          </cell>
          <cell r="B108" t="str">
            <v>Prof Johannes Zachhuber</v>
          </cell>
          <cell r="C108" t="str">
            <v>johannes.zachhuber@theology.ox.ac.uk</v>
          </cell>
          <cell r="D108" t="str">
            <v>Honour School of Theology and Religion 2025/26</v>
          </cell>
          <cell r="E108" t="str">
            <v>2025/26</v>
          </cell>
          <cell r="F108" t="str">
            <v>Chair</v>
          </cell>
          <cell r="G108">
            <v>45947</v>
          </cell>
          <cell r="H108">
            <v>45950</v>
          </cell>
          <cell r="I108" t="str">
            <v>Approved</v>
          </cell>
          <cell r="J108" t="str">
            <v>Yes</v>
          </cell>
          <cell r="K108" t="str">
            <v>Yes</v>
          </cell>
          <cell r="L108" t="str">
            <v>Yes</v>
          </cell>
          <cell r="M108" t="str">
            <v>Yes</v>
          </cell>
          <cell r="N108" t="str">
            <v>Yes</v>
          </cell>
        </row>
        <row r="109">
          <cell r="A109" t="str">
            <v>EBCL</v>
          </cell>
          <cell r="B109" t="str">
            <v>Prof Anne Davies</v>
          </cell>
          <cell r="C109" t="str">
            <v>anne.davies@law.ox.ac.uk</v>
          </cell>
          <cell r="D109" t="str">
            <v>Degree of Bachelor of Civil Law 2025/26</v>
          </cell>
          <cell r="E109" t="str">
            <v>2025/26</v>
          </cell>
          <cell r="F109" t="str">
            <v>Chair</v>
          </cell>
          <cell r="G109">
            <v>45947</v>
          </cell>
          <cell r="H109">
            <v>45947</v>
          </cell>
          <cell r="I109" t="str">
            <v>Approved</v>
          </cell>
          <cell r="J109" t="str">
            <v>Yes</v>
          </cell>
          <cell r="K109" t="str">
            <v>Yes</v>
          </cell>
          <cell r="L109" t="str">
            <v>Yes</v>
          </cell>
          <cell r="M109" t="str">
            <v>Yes</v>
          </cell>
          <cell r="N109" t="str">
            <v>Yes</v>
          </cell>
        </row>
        <row r="110">
          <cell r="A110" t="str">
            <v>ECON</v>
          </cell>
          <cell r="B110" t="str">
            <v>Dr Aleksei Parakhoniak</v>
          </cell>
          <cell r="C110" t="str">
            <v>aleksei.parakhonyak@economics.ox.ac.uk</v>
          </cell>
          <cell r="D110" t="str">
            <v>Economics Subject Board 2025/26</v>
          </cell>
          <cell r="E110" t="str">
            <v>2025/26</v>
          </cell>
          <cell r="F110" t="str">
            <v>Chair</v>
          </cell>
          <cell r="G110">
            <v>45922</v>
          </cell>
          <cell r="H110">
            <v>45922</v>
          </cell>
          <cell r="I110" t="str">
            <v>Approved</v>
          </cell>
          <cell r="J110" t="str">
            <v>Yes</v>
          </cell>
          <cell r="K110" t="str">
            <v>Yes</v>
          </cell>
          <cell r="L110" t="str">
            <v>Yes</v>
          </cell>
          <cell r="M110" t="str">
            <v>Yes</v>
          </cell>
          <cell r="N110" t="str">
            <v>Yes</v>
          </cell>
        </row>
        <row r="111">
          <cell r="A111" t="str">
            <v>FBMA</v>
          </cell>
          <cell r="B111" t="str">
            <v>Prof Antony Galione</v>
          </cell>
          <cell r="C111" t="str">
            <v>antony.galione@pharm.ox.ac.uk</v>
          </cell>
          <cell r="D111" t="str">
            <v>First Examination for the Degree of Bachelor of Medicine (Part I) 2025/26</v>
          </cell>
          <cell r="E111" t="str">
            <v>2025/26</v>
          </cell>
          <cell r="F111" t="str">
            <v>Chair</v>
          </cell>
          <cell r="G111">
            <v>45924</v>
          </cell>
          <cell r="H111">
            <v>45924</v>
          </cell>
          <cell r="I111" t="str">
            <v>Approved</v>
          </cell>
          <cell r="J111"/>
          <cell r="K111" t="str">
            <v>Yes</v>
          </cell>
          <cell r="L111" t="str">
            <v>Yes</v>
          </cell>
          <cell r="M111" t="str">
            <v>Yes</v>
          </cell>
          <cell r="N111" t="str">
            <v>Yes</v>
          </cell>
        </row>
        <row r="112">
          <cell r="A112" t="str">
            <v>FBMB</v>
          </cell>
          <cell r="B112" t="str">
            <v>Prof Simon Butt</v>
          </cell>
          <cell r="C112" t="str">
            <v>simon.butt@dpag.ox.ac.uk</v>
          </cell>
          <cell r="D112" t="str">
            <v>First Examination for the Degree of Bachelor of Medicine (Part II) 2025/26</v>
          </cell>
          <cell r="E112" t="str">
            <v>2025/26</v>
          </cell>
          <cell r="F112" t="str">
            <v>Chair</v>
          </cell>
          <cell r="G112">
            <v>45924</v>
          </cell>
          <cell r="H112">
            <v>45924</v>
          </cell>
          <cell r="I112" t="str">
            <v>Approved</v>
          </cell>
          <cell r="J112" t="str">
            <v>Yes</v>
          </cell>
          <cell r="K112" t="str">
            <v>Yes</v>
          </cell>
          <cell r="L112" t="str">
            <v>Yes</v>
          </cell>
          <cell r="M112" t="str">
            <v>Yes</v>
          </cell>
          <cell r="N112" t="str">
            <v>Yes</v>
          </cell>
        </row>
        <row r="113">
          <cell r="A113" t="str">
            <v>FBMG</v>
          </cell>
          <cell r="B113" t="str">
            <v>Dr Katherine Bull</v>
          </cell>
          <cell r="C113" t="str">
            <v>katherine.bull@well.ox.ac.uk</v>
          </cell>
          <cell r="D113" t="str">
            <v>Preliminary Examination in Graduate-Entry Medicine 2025/26</v>
          </cell>
          <cell r="E113" t="str">
            <v>2025/26</v>
          </cell>
          <cell r="F113" t="str">
            <v>Chair</v>
          </cell>
          <cell r="G113">
            <v>45923</v>
          </cell>
          <cell r="H113">
            <v>45925</v>
          </cell>
          <cell r="I113" t="str">
            <v>Approved</v>
          </cell>
          <cell r="J113" t="str">
            <v>Yes</v>
          </cell>
          <cell r="K113" t="str">
            <v>Yes</v>
          </cell>
          <cell r="L113" t="str">
            <v>Yes</v>
          </cell>
          <cell r="M113" t="str">
            <v>Yes</v>
          </cell>
          <cell r="N113" t="str">
            <v>Yes</v>
          </cell>
        </row>
        <row r="114">
          <cell r="A114" t="str">
            <v>FBMH</v>
          </cell>
          <cell r="B114" t="str">
            <v>Dr David Mccartney</v>
          </cell>
          <cell r="C114" t="str">
            <v>david.mccartney@seh.ox.ac.uk</v>
          </cell>
          <cell r="D114" t="str">
            <v>Year 2 Examination in Graduate-entry Medicine 2025/26</v>
          </cell>
          <cell r="E114" t="str">
            <v>2025/26</v>
          </cell>
          <cell r="F114" t="str">
            <v>Chair</v>
          </cell>
          <cell r="G114">
            <v>45912</v>
          </cell>
          <cell r="H114">
            <v>45912</v>
          </cell>
          <cell r="I114" t="str">
            <v>Approved</v>
          </cell>
          <cell r="J114" t="str">
            <v>Yes</v>
          </cell>
          <cell r="K114" t="str">
            <v>Yes</v>
          </cell>
          <cell r="L114" t="str">
            <v>Yes</v>
          </cell>
          <cell r="M114" t="str">
            <v>Yes</v>
          </cell>
          <cell r="N114" t="str">
            <v>Yes</v>
          </cell>
        </row>
        <row r="115">
          <cell r="A115" t="str">
            <v>FBMV</v>
          </cell>
          <cell r="B115" t="str">
            <v>Dr Aparna Pal</v>
          </cell>
          <cell r="C115" t="str">
            <v>aparna.pal@medsci.ox.ac.uk</v>
          </cell>
          <cell r="D115" t="str">
            <v>Second Examinations for the Degree of Bachelor of Medicine (Year 6) 2025/26</v>
          </cell>
          <cell r="E115" t="str">
            <v>2025/26</v>
          </cell>
          <cell r="F115" t="str">
            <v>Chair</v>
          </cell>
          <cell r="G115">
            <v>45939</v>
          </cell>
          <cell r="H115">
            <v>45939</v>
          </cell>
          <cell r="I115" t="str">
            <v>Approved</v>
          </cell>
          <cell r="J115" t="str">
            <v>Yes</v>
          </cell>
          <cell r="K115" t="str">
            <v>Yes</v>
          </cell>
          <cell r="L115" t="str">
            <v>Yes</v>
          </cell>
          <cell r="M115" t="str">
            <v>Yes</v>
          </cell>
          <cell r="N115" t="str">
            <v>Yes</v>
          </cell>
        </row>
        <row r="116">
          <cell r="A116" t="str">
            <v>FBMZ</v>
          </cell>
          <cell r="B116" t="str">
            <v>Susanne Hodgson</v>
          </cell>
          <cell r="C116" t="str">
            <v>susanne.hodgson@spc.ox.ac.uk</v>
          </cell>
          <cell r="D116" t="str">
            <v>Second Examination for the Degree of Bachelor of Medicine (Year 4) 2025/26</v>
          </cell>
          <cell r="E116" t="str">
            <v>2025/26</v>
          </cell>
          <cell r="F116" t="str">
            <v>Chair</v>
          </cell>
          <cell r="G116">
            <v>45959</v>
          </cell>
          <cell r="H116">
            <v>45964</v>
          </cell>
          <cell r="I116" t="str">
            <v>Approved</v>
          </cell>
          <cell r="J116" t="str">
            <v>Yes</v>
          </cell>
          <cell r="K116" t="str">
            <v>Yes</v>
          </cell>
          <cell r="L116" t="str">
            <v>Yes</v>
          </cell>
          <cell r="M116" t="str">
            <v>Yes</v>
          </cell>
          <cell r="N116" t="str">
            <v>Yes</v>
          </cell>
        </row>
        <row r="117">
          <cell r="A117" t="str">
            <v>GPHK</v>
          </cell>
          <cell r="B117" t="str">
            <v>Prof Stephen Mulhall</v>
          </cell>
          <cell r="C117" t="str">
            <v>stephen.mulhall@new.ox.ac.uk</v>
          </cell>
          <cell r="D117" t="str">
            <v>Bachelor of Philosophy (Year 1) 2025/26</v>
          </cell>
          <cell r="E117" t="str">
            <v>2025/26</v>
          </cell>
          <cell r="F117" t="str">
            <v>Chair</v>
          </cell>
          <cell r="G117">
            <v>45883</v>
          </cell>
          <cell r="H117">
            <v>45908</v>
          </cell>
          <cell r="I117" t="str">
            <v>Approved</v>
          </cell>
          <cell r="J117" t="str">
            <v>Yes</v>
          </cell>
          <cell r="K117" t="str">
            <v>Yes</v>
          </cell>
          <cell r="L117" t="str">
            <v>Yes</v>
          </cell>
          <cell r="M117" t="str">
            <v>Yes</v>
          </cell>
          <cell r="N117" t="str">
            <v>Yes</v>
          </cell>
        </row>
        <row r="118">
          <cell r="A118" t="str">
            <v>GPHL</v>
          </cell>
          <cell r="B118" t="str">
            <v>Prof Stephen Mulhall</v>
          </cell>
          <cell r="C118" t="str">
            <v>stephen.mulhall@new.ox.ac.uk</v>
          </cell>
          <cell r="D118" t="str">
            <v>Bachelor of Philosophy (Year 2) 2025/26</v>
          </cell>
          <cell r="E118" t="str">
            <v>2025/26</v>
          </cell>
          <cell r="F118" t="str">
            <v>Chair</v>
          </cell>
          <cell r="G118">
            <v>45883</v>
          </cell>
          <cell r="H118">
            <v>45908</v>
          </cell>
          <cell r="I118" t="str">
            <v>Approved</v>
          </cell>
          <cell r="J118" t="str">
            <v>Yes</v>
          </cell>
          <cell r="K118" t="str">
            <v>Yes</v>
          </cell>
          <cell r="L118" t="str">
            <v>Yes</v>
          </cell>
          <cell r="M118" t="str">
            <v>Yes</v>
          </cell>
          <cell r="N118" t="str">
            <v>Yes</v>
          </cell>
        </row>
        <row r="119">
          <cell r="A119" t="str">
            <v>HCEL</v>
          </cell>
          <cell r="B119" t="str">
            <v>Prof Gillian Ramchand</v>
          </cell>
          <cell r="C119" t="str">
            <v>illian.ramchand@ling-phil.ox.ac.uk</v>
          </cell>
          <cell r="D119" t="str">
            <v>M.Phil. Examination in Celtic Studies Year 2 2025/26</v>
          </cell>
          <cell r="E119" t="str">
            <v>2025/26</v>
          </cell>
          <cell r="F119" t="str">
            <v>Chair</v>
          </cell>
          <cell r="G119">
            <v>45889</v>
          </cell>
          <cell r="H119">
            <v>45893</v>
          </cell>
          <cell r="I119" t="str">
            <v>Approved</v>
          </cell>
          <cell r="J119" t="str">
            <v>Yes</v>
          </cell>
          <cell r="K119" t="str">
            <v>Yes</v>
          </cell>
          <cell r="L119" t="str">
            <v>Yes</v>
          </cell>
          <cell r="M119" t="str">
            <v>Yes</v>
          </cell>
          <cell r="N119" t="str">
            <v>Yes</v>
          </cell>
        </row>
        <row r="120">
          <cell r="A120" t="str">
            <v>HCLA</v>
          </cell>
          <cell r="B120" t="str">
            <v>Dr Thomas Mannack</v>
          </cell>
          <cell r="C120" t="str">
            <v>thomas.mannack@beazley.ox.ac.uk</v>
          </cell>
          <cell r="D120" t="str">
            <v>M.Phil. Examination in Classical Archaeology 2025/26</v>
          </cell>
          <cell r="E120" t="str">
            <v>2025/26</v>
          </cell>
          <cell r="F120" t="str">
            <v>Chair</v>
          </cell>
          <cell r="G120">
            <v>45953</v>
          </cell>
          <cell r="H120">
            <v>45957</v>
          </cell>
          <cell r="I120" t="str">
            <v>Approved</v>
          </cell>
          <cell r="J120" t="str">
            <v>Yes</v>
          </cell>
          <cell r="K120" t="str">
            <v>Yes</v>
          </cell>
          <cell r="L120" t="str">
            <v>Yes</v>
          </cell>
          <cell r="M120" t="str">
            <v>Yes</v>
          </cell>
          <cell r="N120" t="str">
            <v>Yes</v>
          </cell>
        </row>
        <row r="121">
          <cell r="A121" t="str">
            <v>HCSP</v>
          </cell>
          <cell r="B121" t="str">
            <v>Dr Marek Naczyk</v>
          </cell>
          <cell r="C121" t="str">
            <v>marek.naczyk@spi.ox.ac.uk</v>
          </cell>
          <cell r="D121" t="str">
            <v>M.Phil. Examination in Comparative Social Policy 2025/26</v>
          </cell>
          <cell r="E121" t="str">
            <v>2025/26</v>
          </cell>
          <cell r="F121" t="str">
            <v>Chair</v>
          </cell>
          <cell r="G121">
            <v>45943</v>
          </cell>
          <cell r="H121">
            <v>45943</v>
          </cell>
          <cell r="I121" t="str">
            <v>Approved</v>
          </cell>
          <cell r="J121" t="str">
            <v>Yes</v>
          </cell>
          <cell r="K121" t="str">
            <v>Yes</v>
          </cell>
          <cell r="L121" t="str">
            <v>Yes</v>
          </cell>
          <cell r="M121" t="str">
            <v>Yes</v>
          </cell>
          <cell r="N121" t="str">
            <v>Yes</v>
          </cell>
        </row>
        <row r="122">
          <cell r="A122" t="str">
            <v>HDEV</v>
          </cell>
          <cell r="B122" t="str">
            <v>Prof Xiaolan Fu</v>
          </cell>
          <cell r="C122" t="str">
            <v>xiaolan.fu@qeh.ox.ac.uk</v>
          </cell>
          <cell r="D122" t="str">
            <v>M.Phil. Examination in Development Studies 2025/26</v>
          </cell>
          <cell r="E122" t="str">
            <v>2025/26</v>
          </cell>
          <cell r="F122" t="str">
            <v>Chair</v>
          </cell>
          <cell r="G122">
            <v>45943</v>
          </cell>
          <cell r="H122">
            <v>45945</v>
          </cell>
          <cell r="I122" t="str">
            <v>Approved</v>
          </cell>
          <cell r="J122" t="str">
            <v>Yes</v>
          </cell>
          <cell r="K122" t="str">
            <v>Yes</v>
          </cell>
          <cell r="L122" t="str">
            <v>Yes</v>
          </cell>
          <cell r="M122" t="str">
            <v>Yes</v>
          </cell>
          <cell r="N122" t="str">
            <v>Yes</v>
          </cell>
        </row>
        <row r="123">
          <cell r="A123" t="str">
            <v>HECN</v>
          </cell>
          <cell r="B123" t="str">
            <v>Prof Sophocles Mavroeidis</v>
          </cell>
          <cell r="C123" t="str">
            <v>sophocles.mavroeidis@economics.ox.ac.uk</v>
          </cell>
          <cell r="D123" t="str">
            <v>M.Phil. Examination in Economics (Final Examination) 2025/26</v>
          </cell>
          <cell r="E123" t="str">
            <v>2025/26</v>
          </cell>
          <cell r="F123" t="str">
            <v>Chair</v>
          </cell>
          <cell r="G123">
            <v>45931</v>
          </cell>
          <cell r="H123">
            <v>45931</v>
          </cell>
          <cell r="I123" t="str">
            <v>Approved</v>
          </cell>
          <cell r="J123" t="str">
            <v>Yes</v>
          </cell>
          <cell r="K123" t="str">
            <v>Yes</v>
          </cell>
          <cell r="L123" t="str">
            <v>Yes</v>
          </cell>
          <cell r="M123" t="str">
            <v>Yes</v>
          </cell>
          <cell r="N123" t="str">
            <v>Yes</v>
          </cell>
        </row>
        <row r="124">
          <cell r="A124" t="str">
            <v>HEGL</v>
          </cell>
          <cell r="B124" t="str">
            <v>Dr Erica Mcalpine</v>
          </cell>
          <cell r="C124" t="str">
            <v>erica.mcalpine@ell.ox.ac.uk</v>
          </cell>
          <cell r="D124" t="str">
            <v>M.Phil. Examination in English Studies (Medieval Period) 2025/26</v>
          </cell>
          <cell r="E124" t="str">
            <v>2025/26</v>
          </cell>
          <cell r="F124" t="str">
            <v>Chair</v>
          </cell>
          <cell r="G124">
            <v>45946</v>
          </cell>
          <cell r="H124">
            <v>45946</v>
          </cell>
          <cell r="I124" t="str">
            <v>Approved</v>
          </cell>
          <cell r="J124" t="str">
            <v>Yes</v>
          </cell>
          <cell r="K124" t="str">
            <v>Yes</v>
          </cell>
          <cell r="L124" t="str">
            <v>Yes</v>
          </cell>
          <cell r="M124" t="str">
            <v>Yes</v>
          </cell>
          <cell r="N124" t="str">
            <v>Yes</v>
          </cell>
        </row>
        <row r="125">
          <cell r="A125" t="str">
            <v>HESA</v>
          </cell>
          <cell r="B125" t="str">
            <v>Prof Catherine Schenk</v>
          </cell>
          <cell r="C125" t="str">
            <v>catherine.schenk@history.ox.ac.uk</v>
          </cell>
          <cell r="D125" t="str">
            <v>M.Phil. Examination in Economic and Social History (Year 1) 2025/26</v>
          </cell>
          <cell r="E125" t="str">
            <v>2025/26</v>
          </cell>
          <cell r="F125" t="str">
            <v>Chair</v>
          </cell>
          <cell r="G125">
            <v>45945</v>
          </cell>
          <cell r="H125">
            <v>45945</v>
          </cell>
          <cell r="I125" t="str">
            <v>Approved</v>
          </cell>
          <cell r="J125" t="str">
            <v>Yes</v>
          </cell>
          <cell r="K125" t="str">
            <v>Yes</v>
          </cell>
          <cell r="L125" t="str">
            <v>Yes</v>
          </cell>
          <cell r="M125" t="str">
            <v>Yes</v>
          </cell>
          <cell r="N125" t="str">
            <v>Yes</v>
          </cell>
        </row>
        <row r="126">
          <cell r="A126" t="str">
            <v>HESH</v>
          </cell>
          <cell r="B126" t="str">
            <v>Prof Catherine Schenk</v>
          </cell>
          <cell r="C126" t="str">
            <v>catherine.schenk@history.ox.ac.uk</v>
          </cell>
          <cell r="D126" t="str">
            <v>M.Phil. Examination in Economic and Social History (Year 2) 2025/26</v>
          </cell>
          <cell r="E126" t="str">
            <v>2025/26</v>
          </cell>
          <cell r="F126" t="str">
            <v>Chair</v>
          </cell>
          <cell r="G126">
            <v>45945</v>
          </cell>
          <cell r="H126">
            <v>45945</v>
          </cell>
          <cell r="I126" t="str">
            <v>Approved</v>
          </cell>
          <cell r="J126" t="str">
            <v>Yes</v>
          </cell>
          <cell r="K126" t="str">
            <v>Yes</v>
          </cell>
          <cell r="L126" t="str">
            <v>Yes</v>
          </cell>
          <cell r="M126" t="str">
            <v>Yes</v>
          </cell>
          <cell r="N126" t="str">
            <v>Yes</v>
          </cell>
        </row>
        <row r="127">
          <cell r="A127" t="str">
            <v>HGAS</v>
          </cell>
          <cell r="B127" t="str">
            <v>Prof Eduardo Posada-Carbo</v>
          </cell>
          <cell r="C127" t="str">
            <v>eduardo.posada-carbo@lac.ox.ac.uk</v>
          </cell>
          <cell r="D127" t="str">
            <v>MPhil Examination in Global and Area Studies 2025/26</v>
          </cell>
          <cell r="E127" t="str">
            <v>2025/26</v>
          </cell>
          <cell r="F127" t="str">
            <v>Chair</v>
          </cell>
          <cell r="G127">
            <v>45918</v>
          </cell>
          <cell r="H127">
            <v>45922</v>
          </cell>
          <cell r="I127" t="str">
            <v>Approved</v>
          </cell>
          <cell r="J127" t="str">
            <v>Yes</v>
          </cell>
          <cell r="K127" t="str">
            <v>Yes</v>
          </cell>
          <cell r="L127" t="str">
            <v>Yes</v>
          </cell>
          <cell r="M127" t="str">
            <v>Yes</v>
          </cell>
          <cell r="N127" t="str">
            <v>Yes</v>
          </cell>
        </row>
        <row r="128">
          <cell r="A128" t="str">
            <v>HGLA</v>
          </cell>
          <cell r="B128" t="str">
            <v>Dr Matthew Robinson</v>
          </cell>
          <cell r="C128" t="str">
            <v>matthew.robinson@balliol.ox.ac.uk</v>
          </cell>
          <cell r="D128" t="str">
            <v>M.Phil. Examination in Greek and/or Latin Languages and Literature (Year 1) 2025/26</v>
          </cell>
          <cell r="E128" t="str">
            <v>2025/26</v>
          </cell>
          <cell r="F128" t="str">
            <v>Chair</v>
          </cell>
          <cell r="G128">
            <v>45939</v>
          </cell>
          <cell r="H128">
            <v>45943</v>
          </cell>
          <cell r="I128" t="str">
            <v>Approved</v>
          </cell>
          <cell r="J128" t="str">
            <v>Yes</v>
          </cell>
          <cell r="K128" t="str">
            <v>Yes</v>
          </cell>
          <cell r="L128" t="str">
            <v>Yes</v>
          </cell>
          <cell r="M128" t="str">
            <v>Yes</v>
          </cell>
          <cell r="N128" t="str">
            <v>Yes</v>
          </cell>
        </row>
        <row r="129">
          <cell r="A129" t="str">
            <v>HGLL</v>
          </cell>
          <cell r="B129" t="str">
            <v>Dr Matthew Robinson</v>
          </cell>
          <cell r="C129" t="str">
            <v>matthew.robinson@balliol.ox.ac.uk</v>
          </cell>
          <cell r="D129" t="str">
            <v>M.Phil. Examination in Greek and/or Latin Languages and Literature (Year 2) 2025/26</v>
          </cell>
          <cell r="E129" t="str">
            <v>2025/26</v>
          </cell>
          <cell r="F129" t="str">
            <v>Chair</v>
          </cell>
          <cell r="G129">
            <v>45939</v>
          </cell>
          <cell r="H129">
            <v>45943</v>
          </cell>
          <cell r="I129" t="str">
            <v>Approved</v>
          </cell>
          <cell r="J129" t="str">
            <v>Yes</v>
          </cell>
          <cell r="K129" t="str">
            <v>Yes</v>
          </cell>
          <cell r="L129" t="str">
            <v>Yes</v>
          </cell>
          <cell r="M129" t="str">
            <v>Yes</v>
          </cell>
          <cell r="N129" t="str">
            <v>Yes</v>
          </cell>
        </row>
        <row r="130">
          <cell r="A130" t="str">
            <v>HGRA</v>
          </cell>
          <cell r="B130" t="str">
            <v>Dr Neil Mclynn</v>
          </cell>
          <cell r="C130" t="str">
            <v>neil.mclynn@classics.ox.ac.uk</v>
          </cell>
          <cell r="D130" t="str">
            <v>M.Phil. Examination in Greek and/or Roman History (Year 1) 2025/26</v>
          </cell>
          <cell r="E130" t="str">
            <v>2025/26</v>
          </cell>
          <cell r="F130" t="str">
            <v>Chair</v>
          </cell>
          <cell r="G130">
            <v>45887</v>
          </cell>
          <cell r="H130">
            <v>45945</v>
          </cell>
          <cell r="I130" t="str">
            <v>Approved</v>
          </cell>
          <cell r="J130" t="str">
            <v>Yes</v>
          </cell>
          <cell r="K130" t="str">
            <v>Yes</v>
          </cell>
          <cell r="L130" t="str">
            <v>Yes</v>
          </cell>
          <cell r="M130" t="str">
            <v>Yes</v>
          </cell>
          <cell r="N130" t="str">
            <v>Yes</v>
          </cell>
        </row>
        <row r="131">
          <cell r="A131" t="str">
            <v>HGRH</v>
          </cell>
          <cell r="B131" t="str">
            <v>Dr Neil Mclynn</v>
          </cell>
          <cell r="C131" t="str">
            <v>neil.mclynn@classics.ox.ac.uk</v>
          </cell>
          <cell r="D131" t="str">
            <v>M.Phil. Examination in Greek and/or Roman History (Year 2) 2025/26</v>
          </cell>
          <cell r="E131" t="str">
            <v>2025/26</v>
          </cell>
          <cell r="F131" t="str">
            <v>Chair</v>
          </cell>
          <cell r="G131">
            <v>45887</v>
          </cell>
          <cell r="H131">
            <v>45945</v>
          </cell>
          <cell r="I131" t="str">
            <v>Approved</v>
          </cell>
          <cell r="J131" t="str">
            <v>Yes</v>
          </cell>
          <cell r="K131" t="str">
            <v>Yes</v>
          </cell>
          <cell r="L131" t="str">
            <v>Yes</v>
          </cell>
          <cell r="M131" t="str">
            <v>Yes</v>
          </cell>
          <cell r="N131" t="str">
            <v>Yes</v>
          </cell>
        </row>
        <row r="132">
          <cell r="A132" t="str">
            <v>HHST</v>
          </cell>
          <cell r="B132" t="str">
            <v>Dr Peregrine Gauci</v>
          </cell>
          <cell r="C132" t="str">
            <v>perry.gauci@lincoln.ox.ac.uk</v>
          </cell>
          <cell r="D132" t="str">
            <v>M.Phil. Examination in History (Year 2) 2025/26</v>
          </cell>
          <cell r="E132" t="str">
            <v>2025/26</v>
          </cell>
          <cell r="F132" t="str">
            <v>Chair</v>
          </cell>
          <cell r="G132">
            <v>45945</v>
          </cell>
          <cell r="H132">
            <v>45945</v>
          </cell>
          <cell r="I132" t="str">
            <v>Approved</v>
          </cell>
          <cell r="J132" t="str">
            <v>Yes</v>
          </cell>
          <cell r="K132" t="str">
            <v>Yes</v>
          </cell>
          <cell r="L132" t="str">
            <v>Yes</v>
          </cell>
          <cell r="M132" t="str">
            <v>Yes</v>
          </cell>
          <cell r="N132" t="str">
            <v>Yes</v>
          </cell>
        </row>
        <row r="133">
          <cell r="A133" t="str">
            <v>HIAR</v>
          </cell>
          <cell r="B133" t="str">
            <v>Prof Walter Armbrust</v>
          </cell>
          <cell r="C133" t="str">
            <v>walter.armbrust@ames.ox.ac.uk</v>
          </cell>
          <cell r="D133" t="str">
            <v>MPhil Examination in Islamic Art and Architecture 2025/26</v>
          </cell>
          <cell r="E133" t="str">
            <v>2025/26</v>
          </cell>
          <cell r="F133" t="str">
            <v>Chair</v>
          </cell>
          <cell r="G133">
            <v>45943</v>
          </cell>
          <cell r="H133">
            <v>45951</v>
          </cell>
          <cell r="I133" t="str">
            <v>Approved</v>
          </cell>
          <cell r="J133" t="str">
            <v>Yes</v>
          </cell>
          <cell r="K133" t="str">
            <v>Yes</v>
          </cell>
          <cell r="L133" t="str">
            <v>Yes</v>
          </cell>
          <cell r="M133" t="str">
            <v>Yes</v>
          </cell>
          <cell r="N133" t="str">
            <v>Yes</v>
          </cell>
        </row>
        <row r="134">
          <cell r="A134" t="str">
            <v>HINR</v>
          </cell>
          <cell r="B134" t="str">
            <v>Dr Paul Billingham</v>
          </cell>
          <cell r="C134" t="str">
            <v>paul.billingham@politics.ox.ac.uk</v>
          </cell>
          <cell r="D134" t="str">
            <v>M.Phil. Examination in International Relations 2025/26</v>
          </cell>
          <cell r="E134" t="str">
            <v>2025/26</v>
          </cell>
          <cell r="F134" t="str">
            <v>Chair</v>
          </cell>
          <cell r="G134">
            <v>45951</v>
          </cell>
          <cell r="H134">
            <v>45952</v>
          </cell>
          <cell r="I134" t="str">
            <v>Approved</v>
          </cell>
          <cell r="J134" t="str">
            <v>Yes</v>
          </cell>
          <cell r="K134" t="str">
            <v>Yes</v>
          </cell>
          <cell r="L134" t="str">
            <v>Yes</v>
          </cell>
          <cell r="M134" t="str">
            <v>Yes</v>
          </cell>
          <cell r="N134" t="str">
            <v>Yes</v>
          </cell>
        </row>
        <row r="135">
          <cell r="A135" t="str">
            <v>HISH</v>
          </cell>
          <cell r="B135" t="str">
            <v>Prof Walter Armbrust</v>
          </cell>
          <cell r="C135" t="str">
            <v>walter.armbrust@ames.ox.ac.uk</v>
          </cell>
          <cell r="D135" t="str">
            <v>M.Phil. Examination in Oriental Studies - Islamic Studies and History 2025/26</v>
          </cell>
          <cell r="E135" t="str">
            <v>2025/26</v>
          </cell>
          <cell r="F135" t="str">
            <v>Chair</v>
          </cell>
          <cell r="G135">
            <v>45943</v>
          </cell>
          <cell r="H135">
            <v>45951</v>
          </cell>
          <cell r="I135" t="str">
            <v>Approved</v>
          </cell>
          <cell r="J135" t="str">
            <v>Yes</v>
          </cell>
          <cell r="K135" t="str">
            <v>Yes</v>
          </cell>
          <cell r="L135" t="str">
            <v>Yes</v>
          </cell>
          <cell r="M135" t="str">
            <v>Yes</v>
          </cell>
          <cell r="N135" t="str">
            <v>Yes</v>
          </cell>
        </row>
        <row r="136">
          <cell r="A136" t="str">
            <v>HJAS</v>
          </cell>
          <cell r="B136" t="str">
            <v>Prof Eduardo Posada-Carbo</v>
          </cell>
          <cell r="C136" t="str">
            <v>eduardo.posada-carbo@lac.ox.ac.uk</v>
          </cell>
          <cell r="D136" t="str">
            <v>M.Phil. Examination in Japanese Studies 2025/26</v>
          </cell>
          <cell r="E136" t="str">
            <v>2025/26</v>
          </cell>
          <cell r="F136" t="str">
            <v>Chair</v>
          </cell>
          <cell r="G136">
            <v>45945</v>
          </cell>
          <cell r="H136">
            <v>45950</v>
          </cell>
          <cell r="I136" t="str">
            <v>Approved</v>
          </cell>
          <cell r="J136" t="str">
            <v>Yes</v>
          </cell>
          <cell r="K136" t="str">
            <v>Yes</v>
          </cell>
          <cell r="L136" t="str">
            <v>Yes</v>
          </cell>
          <cell r="M136" t="str">
            <v>Yes</v>
          </cell>
          <cell r="N136" t="str">
            <v>Yes</v>
          </cell>
        </row>
        <row r="137">
          <cell r="A137" t="str">
            <v>HJWS</v>
          </cell>
          <cell r="B137" t="str">
            <v>Prof Alison Salvesen</v>
          </cell>
          <cell r="C137" t="str">
            <v>alison.salvesen@ames.ox.ac.uk</v>
          </cell>
          <cell r="D137" t="str">
            <v>Master of Philosophy in Jewish Studies 2025/26</v>
          </cell>
          <cell r="E137" t="str">
            <v>2025/26</v>
          </cell>
          <cell r="F137" t="str">
            <v>Chair</v>
          </cell>
          <cell r="G137">
            <v>45943</v>
          </cell>
          <cell r="H137">
            <v>45951</v>
          </cell>
          <cell r="I137" t="str">
            <v>Approved</v>
          </cell>
          <cell r="J137" t="str">
            <v>Yes</v>
          </cell>
          <cell r="K137" t="str">
            <v>Yes</v>
          </cell>
          <cell r="L137" t="str">
            <v>Yes</v>
          </cell>
          <cell r="M137" t="str">
            <v>No</v>
          </cell>
          <cell r="N137" t="str">
            <v>No</v>
          </cell>
        </row>
        <row r="138">
          <cell r="A138" t="str">
            <v>HJWS</v>
          </cell>
          <cell r="B138" t="str">
            <v>Prof David Taylor</v>
          </cell>
          <cell r="C138" t="str">
            <v>david.taylor@ames.ox.ac.uk</v>
          </cell>
          <cell r="D138" t="str">
            <v>Master of Philosophy in Jewish Studies 2025/26</v>
          </cell>
          <cell r="E138" t="str">
            <v>2025/26</v>
          </cell>
          <cell r="F138" t="str">
            <v>Chair</v>
          </cell>
          <cell r="G138">
            <v>45943</v>
          </cell>
          <cell r="H138">
            <v>45951</v>
          </cell>
          <cell r="I138" t="str">
            <v>Approved</v>
          </cell>
          <cell r="J138" t="str">
            <v>Yes</v>
          </cell>
          <cell r="K138" t="str">
            <v>No</v>
          </cell>
          <cell r="L138" t="str">
            <v>No</v>
          </cell>
          <cell r="M138" t="str">
            <v>Yes</v>
          </cell>
          <cell r="N138" t="str">
            <v>Yes</v>
          </cell>
        </row>
        <row r="139">
          <cell r="A139" t="str">
            <v>HLAB</v>
          </cell>
          <cell r="B139" t="str">
            <v>Dr Philip Booth</v>
          </cell>
          <cell r="C139" t="str">
            <v>philip.booth@theology.ox.ac.uk</v>
          </cell>
          <cell r="D139" t="str">
            <v>M.Phil. Examination in Late Antique and Byzantine Studies 2025/26</v>
          </cell>
          <cell r="E139" t="str">
            <v>2025/26</v>
          </cell>
          <cell r="F139" t="str">
            <v>Chair</v>
          </cell>
          <cell r="G139">
            <v>45945</v>
          </cell>
          <cell r="H139">
            <v>45945</v>
          </cell>
          <cell r="I139" t="str">
            <v>Approved</v>
          </cell>
          <cell r="J139" t="str">
            <v>Yes</v>
          </cell>
          <cell r="K139" t="str">
            <v>Yes</v>
          </cell>
          <cell r="L139" t="str">
            <v>Yes</v>
          </cell>
          <cell r="M139" t="str">
            <v>Yes</v>
          </cell>
          <cell r="N139" t="str">
            <v>Yes</v>
          </cell>
        </row>
        <row r="140">
          <cell r="A140" t="str">
            <v>HLAS</v>
          </cell>
          <cell r="B140" t="str">
            <v>Prof Eduardo Posada-Carbo</v>
          </cell>
          <cell r="C140" t="str">
            <v>eduardo.posada-carbo@lac.ox.ac.uk</v>
          </cell>
          <cell r="D140" t="str">
            <v>M.Phil. Examination in Latin American Studies 2025/26</v>
          </cell>
          <cell r="E140" t="str">
            <v>2025/26</v>
          </cell>
          <cell r="F140" t="str">
            <v>Chair</v>
          </cell>
          <cell r="G140">
            <v>45946</v>
          </cell>
          <cell r="H140">
            <v>45950</v>
          </cell>
          <cell r="I140" t="str">
            <v>Approved</v>
          </cell>
          <cell r="J140" t="str">
            <v>Yes</v>
          </cell>
          <cell r="K140" t="str">
            <v>Yes</v>
          </cell>
          <cell r="L140" t="str">
            <v>Yes</v>
          </cell>
          <cell r="M140" t="str">
            <v>Yes</v>
          </cell>
          <cell r="N140" t="str">
            <v>Yes</v>
          </cell>
        </row>
        <row r="141">
          <cell r="A141" t="str">
            <v>HLPO</v>
          </cell>
          <cell r="B141" t="str">
            <v>Prof Philomen Probert</v>
          </cell>
          <cell r="C141" t="str">
            <v>philomen.probert@classics.ox.ac.uk</v>
          </cell>
          <cell r="D141" t="str">
            <v>Master of Philosophy Examination in Linguistics, Philology and Phonetics (Year 1) 2025/26</v>
          </cell>
          <cell r="E141" t="str">
            <v>2025/26</v>
          </cell>
          <cell r="F141" t="str">
            <v>Chair</v>
          </cell>
          <cell r="G141">
            <v>45946</v>
          </cell>
          <cell r="H141">
            <v>45948</v>
          </cell>
          <cell r="I141" t="str">
            <v>Approved</v>
          </cell>
          <cell r="J141" t="str">
            <v>Yes</v>
          </cell>
          <cell r="K141" t="str">
            <v>Yes</v>
          </cell>
          <cell r="L141" t="str">
            <v>Yes</v>
          </cell>
          <cell r="M141" t="str">
            <v>Yes</v>
          </cell>
          <cell r="N141" t="str">
            <v>Yes</v>
          </cell>
        </row>
        <row r="142">
          <cell r="A142" t="str">
            <v>HLPP</v>
          </cell>
          <cell r="B142" t="str">
            <v>Prof Philomen Probert</v>
          </cell>
          <cell r="C142" t="str">
            <v>philomen.probert@classics.ox.ac.uk</v>
          </cell>
          <cell r="D142" t="str">
            <v>MPhil in Linguistics, Philology and Phonetics 2025/26</v>
          </cell>
          <cell r="E142" t="str">
            <v>2025/26</v>
          </cell>
          <cell r="F142" t="str">
            <v>Chair</v>
          </cell>
          <cell r="G142">
            <v>45946</v>
          </cell>
          <cell r="H142">
            <v>45948</v>
          </cell>
          <cell r="I142" t="str">
            <v>Approved</v>
          </cell>
          <cell r="J142" t="str">
            <v>Yes</v>
          </cell>
          <cell r="K142" t="str">
            <v>Yes</v>
          </cell>
          <cell r="L142" t="str">
            <v>Yes</v>
          </cell>
          <cell r="M142" t="str">
            <v>Yes</v>
          </cell>
          <cell r="N142" t="str">
            <v>Yes</v>
          </cell>
        </row>
        <row r="143">
          <cell r="A143" t="str">
            <v>HMED</v>
          </cell>
          <cell r="B143" t="str">
            <v>Prof Paul Basu</v>
          </cell>
          <cell r="C143" t="str">
            <v>paul.basu@anthro.ox.ac.uk</v>
          </cell>
          <cell r="D143" t="str">
            <v>M.Phil. Examination in Medical Anthropology 2025/26</v>
          </cell>
          <cell r="E143" t="str">
            <v>2025/26</v>
          </cell>
          <cell r="F143" t="str">
            <v>Chair</v>
          </cell>
          <cell r="G143">
            <v>45947</v>
          </cell>
          <cell r="H143">
            <v>45947</v>
          </cell>
          <cell r="I143" t="str">
            <v>Approved</v>
          </cell>
          <cell r="J143" t="str">
            <v>Yes</v>
          </cell>
          <cell r="K143" t="str">
            <v>Yes</v>
          </cell>
          <cell r="L143" t="str">
            <v>Yes</v>
          </cell>
          <cell r="M143" t="str">
            <v>Yes</v>
          </cell>
          <cell r="N143" t="str">
            <v>Yes</v>
          </cell>
        </row>
        <row r="144">
          <cell r="A144" t="str">
            <v>HMUM</v>
          </cell>
          <cell r="B144" t="str">
            <v>Prof Martyn Harry</v>
          </cell>
          <cell r="C144" t="str">
            <v>martyn.harry@music.ox.ac.uk</v>
          </cell>
          <cell r="D144" t="str">
            <v>M.Phil. Final Examination in Music (Musicology) 2025/26</v>
          </cell>
          <cell r="E144" t="str">
            <v>2025/26</v>
          </cell>
          <cell r="F144" t="str">
            <v>Chair</v>
          </cell>
          <cell r="G144">
            <v>45947</v>
          </cell>
          <cell r="H144">
            <v>45947</v>
          </cell>
          <cell r="I144" t="str">
            <v>Approved</v>
          </cell>
          <cell r="J144" t="str">
            <v>Yes</v>
          </cell>
          <cell r="K144" t="str">
            <v>Yes</v>
          </cell>
          <cell r="L144" t="str">
            <v>Yes</v>
          </cell>
          <cell r="M144" t="str">
            <v>Yes</v>
          </cell>
          <cell r="N144" t="str">
            <v>Yes</v>
          </cell>
        </row>
        <row r="145">
          <cell r="A145" t="str">
            <v>HOBS</v>
          </cell>
          <cell r="B145" t="str">
            <v>Dr Victor D'avella</v>
          </cell>
          <cell r="C145" t="str">
            <v>victor.davella@ames.ox.ac.uk</v>
          </cell>
          <cell r="D145" t="str">
            <v>M.Phil. Examination in Oriental Studies - Buddhist Studies 2025/26</v>
          </cell>
          <cell r="E145" t="str">
            <v>2025/26</v>
          </cell>
          <cell r="F145" t="str">
            <v>Chair</v>
          </cell>
          <cell r="G145">
            <v>45943</v>
          </cell>
          <cell r="H145">
            <v>45951</v>
          </cell>
          <cell r="I145" t="str">
            <v>Approved</v>
          </cell>
          <cell r="J145"/>
          <cell r="K145" t="str">
            <v>Yes</v>
          </cell>
          <cell r="L145" t="str">
            <v>Yes</v>
          </cell>
          <cell r="M145" t="str">
            <v>Yes</v>
          </cell>
          <cell r="N145" t="str">
            <v>Yes</v>
          </cell>
        </row>
        <row r="146">
          <cell r="A146" t="str">
            <v>HOCI</v>
          </cell>
          <cell r="B146" t="str">
            <v>Dr Victor D'avella</v>
          </cell>
          <cell r="C146" t="str">
            <v>victor.davella@ames.ox.ac.uk</v>
          </cell>
          <cell r="D146" t="str">
            <v>M.Phil. Examination in Oriental Studies - Classical Indian Religion 2025/26</v>
          </cell>
          <cell r="E146" t="str">
            <v>2025/26</v>
          </cell>
          <cell r="F146" t="str">
            <v>Chair</v>
          </cell>
          <cell r="G146">
            <v>45943</v>
          </cell>
          <cell r="H146">
            <v>45951</v>
          </cell>
          <cell r="I146" t="str">
            <v>Approved</v>
          </cell>
          <cell r="J146"/>
          <cell r="K146" t="str">
            <v>Yes</v>
          </cell>
          <cell r="L146" t="str">
            <v>Yes</v>
          </cell>
          <cell r="M146" t="str">
            <v>Yes</v>
          </cell>
          <cell r="N146" t="str">
            <v>Yes</v>
          </cell>
        </row>
        <row r="147">
          <cell r="A147" t="str">
            <v>HOCU</v>
          </cell>
          <cell r="B147" t="str">
            <v>Dr Elizabeth Frood</v>
          </cell>
          <cell r="C147" t="str">
            <v>elizabeth.frood@ames.ox.ac.uk</v>
          </cell>
          <cell r="D147" t="str">
            <v>M.Phil. Examination in Oriental Studies - Cuneiform Studies 2025/26</v>
          </cell>
          <cell r="E147" t="str">
            <v>2025/26</v>
          </cell>
          <cell r="F147" t="str">
            <v>Chair</v>
          </cell>
          <cell r="G147">
            <v>45943</v>
          </cell>
          <cell r="H147">
            <v>45951</v>
          </cell>
          <cell r="I147" t="str">
            <v>Approved</v>
          </cell>
          <cell r="J147" t="str">
            <v>Yes</v>
          </cell>
          <cell r="K147" t="str">
            <v>Yes</v>
          </cell>
          <cell r="L147" t="str">
            <v>Yes</v>
          </cell>
          <cell r="M147" t="str">
            <v>Yes</v>
          </cell>
          <cell r="N147" t="str">
            <v>Yes</v>
          </cell>
        </row>
        <row r="148">
          <cell r="A148" t="str">
            <v>HOEG</v>
          </cell>
          <cell r="B148" t="str">
            <v>Dr Elizabeth Frood</v>
          </cell>
          <cell r="C148" t="str">
            <v>elizabeth.frood@ames.ox.ac.uk</v>
          </cell>
          <cell r="D148" t="str">
            <v>MPhil OS - Egyptology (incl Graeco-Roman and Christian Egypt) 2025/26</v>
          </cell>
          <cell r="E148" t="str">
            <v>2025/26</v>
          </cell>
          <cell r="F148" t="str">
            <v>Chair</v>
          </cell>
          <cell r="G148">
            <v>45943</v>
          </cell>
          <cell r="H148">
            <v>45951</v>
          </cell>
          <cell r="I148" t="str">
            <v>Approved</v>
          </cell>
          <cell r="J148" t="str">
            <v>Yes</v>
          </cell>
          <cell r="K148" t="str">
            <v>Yes</v>
          </cell>
          <cell r="L148" t="str">
            <v>Yes</v>
          </cell>
          <cell r="M148" t="str">
            <v>Yes</v>
          </cell>
          <cell r="N148" t="str">
            <v>Yes</v>
          </cell>
        </row>
        <row r="149">
          <cell r="A149" t="str">
            <v>HOMC</v>
          </cell>
          <cell r="B149" t="str">
            <v>Prof Eduardo Posada-Carbo</v>
          </cell>
          <cell r="C149" t="str">
            <v>eduardo.posada-carbo@lac.ox.ac.uk</v>
          </cell>
          <cell r="D149" t="str">
            <v>M.Phil. Examination in Modern Chinese Studies 2025/26</v>
          </cell>
          <cell r="E149" t="str">
            <v>2025/26</v>
          </cell>
          <cell r="F149" t="str">
            <v>Chair</v>
          </cell>
          <cell r="G149">
            <v>45946</v>
          </cell>
          <cell r="H149">
            <v>45950</v>
          </cell>
          <cell r="I149" t="str">
            <v>Approved</v>
          </cell>
          <cell r="J149" t="str">
            <v>Yes</v>
          </cell>
          <cell r="K149" t="str">
            <v>Yes</v>
          </cell>
          <cell r="L149" t="str">
            <v>Yes</v>
          </cell>
          <cell r="M149" t="str">
            <v>Yes</v>
          </cell>
          <cell r="N149" t="str">
            <v>Yes</v>
          </cell>
        </row>
        <row r="150">
          <cell r="A150" t="str">
            <v>HOMM</v>
          </cell>
          <cell r="B150" t="str">
            <v>Prof Walter Armbrust</v>
          </cell>
          <cell r="C150" t="str">
            <v>walter.armbrust@ames.ox.ac.uk</v>
          </cell>
          <cell r="D150" t="str">
            <v>M.Phil. Examination in Oriental Studies - Modern Middle Eastern Studies 2025/26</v>
          </cell>
          <cell r="E150" t="str">
            <v>2025/26</v>
          </cell>
          <cell r="F150" t="str">
            <v>Chair</v>
          </cell>
          <cell r="G150">
            <v>45943</v>
          </cell>
          <cell r="H150">
            <v>45951</v>
          </cell>
          <cell r="I150" t="str">
            <v>Approved</v>
          </cell>
          <cell r="J150" t="str">
            <v>Yes</v>
          </cell>
          <cell r="K150" t="str">
            <v>Yes</v>
          </cell>
          <cell r="L150" t="str">
            <v>Yes</v>
          </cell>
          <cell r="M150" t="str">
            <v>Yes</v>
          </cell>
          <cell r="N150" t="str">
            <v>Yes</v>
          </cell>
        </row>
        <row r="151">
          <cell r="A151" t="str">
            <v>HOTE</v>
          </cell>
          <cell r="B151" t="str">
            <v>Prof James Lewis</v>
          </cell>
          <cell r="C151" t="str">
            <v>jay.lewis@ames.ox.ac.uk</v>
          </cell>
          <cell r="D151" t="str">
            <v>M.Phil. Examination in Oriental Studies - Traditional East Asia 2025/26</v>
          </cell>
          <cell r="E151" t="str">
            <v>2025/26</v>
          </cell>
          <cell r="F151" t="str">
            <v>Chair</v>
          </cell>
          <cell r="G151">
            <v>45943</v>
          </cell>
          <cell r="H151">
            <v>45951</v>
          </cell>
          <cell r="I151" t="str">
            <v>Approved</v>
          </cell>
          <cell r="J151" t="str">
            <v>Yes</v>
          </cell>
          <cell r="K151" t="str">
            <v>Yes</v>
          </cell>
          <cell r="L151" t="str">
            <v>Yes</v>
          </cell>
          <cell r="M151" t="str">
            <v>Yes</v>
          </cell>
          <cell r="N151" t="str">
            <v>Yes</v>
          </cell>
        </row>
        <row r="152">
          <cell r="A152" t="str">
            <v>HPHT</v>
          </cell>
          <cell r="B152" t="str">
            <v>Dr Brendan Harris</v>
          </cell>
          <cell r="C152" t="str">
            <v>brendan.harris@chch.ox.ac.uk</v>
          </cell>
          <cell r="D152" t="str">
            <v>M.Phil. Examination in Philosophical Theology 2025/26</v>
          </cell>
          <cell r="E152" t="str">
            <v>2025/26</v>
          </cell>
          <cell r="F152" t="str">
            <v>Chair</v>
          </cell>
          <cell r="G152">
            <v>45946</v>
          </cell>
          <cell r="H152">
            <v>45950</v>
          </cell>
          <cell r="I152" t="str">
            <v>Approved</v>
          </cell>
          <cell r="J152" t="str">
            <v>Yes</v>
          </cell>
          <cell r="K152" t="str">
            <v>Yes</v>
          </cell>
          <cell r="L152" t="str">
            <v>Yes</v>
          </cell>
          <cell r="M152" t="str">
            <v>Yes</v>
          </cell>
          <cell r="N152" t="str">
            <v>Yes</v>
          </cell>
        </row>
        <row r="153">
          <cell r="A153" t="str">
            <v>HPOL</v>
          </cell>
          <cell r="B153" t="str">
            <v>Dr Paul Billingham</v>
          </cell>
          <cell r="C153" t="str">
            <v>paul.billingham@politics.ox.ac.uk</v>
          </cell>
          <cell r="D153" t="str">
            <v>MPhil Politics (Comp Gov; Pol Theory; Euro Pol &amp; Society) 2025/26</v>
          </cell>
          <cell r="E153" t="str">
            <v>2025/26</v>
          </cell>
          <cell r="F153" t="str">
            <v>Chair</v>
          </cell>
          <cell r="G153">
            <v>45953</v>
          </cell>
          <cell r="H153">
            <v>45956</v>
          </cell>
          <cell r="I153" t="str">
            <v>Approved</v>
          </cell>
          <cell r="J153" t="str">
            <v>Yes</v>
          </cell>
          <cell r="K153" t="str">
            <v>Yes</v>
          </cell>
          <cell r="L153" t="str">
            <v>Yes</v>
          </cell>
          <cell r="M153" t="str">
            <v>Yes</v>
          </cell>
          <cell r="N153" t="str">
            <v>Yes</v>
          </cell>
        </row>
        <row r="154">
          <cell r="A154" t="str">
            <v>HRES</v>
          </cell>
          <cell r="B154" t="str">
            <v>Prof Eduardo Posada-Carbo</v>
          </cell>
          <cell r="C154" t="str">
            <v>eduardo.posada-carbo@lac.ox.ac.uk</v>
          </cell>
          <cell r="D154" t="str">
            <v>M.Phil. Examination in Russian and East European Studies 2025/26</v>
          </cell>
          <cell r="E154" t="str">
            <v>2025/26</v>
          </cell>
          <cell r="F154" t="str">
            <v>Chair</v>
          </cell>
          <cell r="G154">
            <v>45947</v>
          </cell>
          <cell r="H154">
            <v>45950</v>
          </cell>
          <cell r="I154" t="str">
            <v>Approved</v>
          </cell>
          <cell r="J154" t="str">
            <v>Yes</v>
          </cell>
          <cell r="K154" t="str">
            <v>Yes</v>
          </cell>
          <cell r="L154" t="str">
            <v>Yes</v>
          </cell>
          <cell r="M154" t="str">
            <v>Yes</v>
          </cell>
          <cell r="N154" t="str">
            <v>Yes</v>
          </cell>
        </row>
        <row r="155">
          <cell r="A155" t="str">
            <v>HSAD</v>
          </cell>
          <cell r="B155" t="str">
            <v>Dr Jonathan Lusthaus</v>
          </cell>
          <cell r="C155" t="str">
            <v>jonathan.lusthaus@sociology.ox.ac.uk</v>
          </cell>
          <cell r="D155" t="str">
            <v>M.Phil. Examination in Sociology and Demography 2025/26</v>
          </cell>
          <cell r="E155" t="str">
            <v>2025/26</v>
          </cell>
          <cell r="F155" t="str">
            <v>Chair</v>
          </cell>
          <cell r="G155">
            <v>45943</v>
          </cell>
          <cell r="H155">
            <v>45943</v>
          </cell>
          <cell r="I155" t="str">
            <v>Approved</v>
          </cell>
          <cell r="J155" t="str">
            <v>Yes</v>
          </cell>
          <cell r="K155" t="str">
            <v>Yes</v>
          </cell>
          <cell r="L155" t="str">
            <v>Yes</v>
          </cell>
          <cell r="M155" t="str">
            <v>Yes</v>
          </cell>
          <cell r="N155" t="str">
            <v>Yes</v>
          </cell>
        </row>
        <row r="156">
          <cell r="A156" t="str">
            <v>HSAN</v>
          </cell>
          <cell r="B156" t="str">
            <v>Prof Paul Basu</v>
          </cell>
          <cell r="C156" t="str">
            <v>paul.basu@anthro.ox.ac.uk</v>
          </cell>
          <cell r="D156" t="str">
            <v>M.Phil. Examination in Social Anthropology 2025/26</v>
          </cell>
          <cell r="E156" t="str">
            <v>2025/26</v>
          </cell>
          <cell r="F156" t="str">
            <v>Chair</v>
          </cell>
          <cell r="G156">
            <v>45947</v>
          </cell>
          <cell r="H156">
            <v>45947</v>
          </cell>
          <cell r="I156" t="str">
            <v>Approved</v>
          </cell>
          <cell r="J156" t="str">
            <v>Yes</v>
          </cell>
          <cell r="K156" t="str">
            <v>Yes</v>
          </cell>
          <cell r="L156" t="str">
            <v>Yes</v>
          </cell>
          <cell r="M156" t="str">
            <v>Yes</v>
          </cell>
          <cell r="N156" t="str">
            <v>Yes</v>
          </cell>
        </row>
        <row r="157">
          <cell r="A157" t="str">
            <v>HSAS</v>
          </cell>
          <cell r="B157" t="str">
            <v>Prof Eduardo Posada-Carbo</v>
          </cell>
          <cell r="C157" t="str">
            <v>eduardo.posada-carbo@lac.ox.ac.uk</v>
          </cell>
          <cell r="D157" t="str">
            <v>M.Phil. Examination in Modern South Asian Studies 2025/26</v>
          </cell>
          <cell r="E157" t="str">
            <v>2025/26</v>
          </cell>
          <cell r="F157" t="str">
            <v>Chair</v>
          </cell>
          <cell r="G157">
            <v>45947</v>
          </cell>
          <cell r="H157">
            <v>45950</v>
          </cell>
          <cell r="I157" t="str">
            <v>Approved</v>
          </cell>
          <cell r="J157" t="str">
            <v>Yes</v>
          </cell>
          <cell r="K157" t="str">
            <v>Yes</v>
          </cell>
          <cell r="L157" t="str">
            <v>Yes</v>
          </cell>
          <cell r="M157" t="str">
            <v>Yes</v>
          </cell>
          <cell r="N157" t="str">
            <v>Yes</v>
          </cell>
        </row>
        <row r="158">
          <cell r="A158" t="str">
            <v>HSMT</v>
          </cell>
          <cell r="B158" t="str">
            <v>Prof Catherine Schenk</v>
          </cell>
          <cell r="C158" t="str">
            <v>catherine.schenk@history.ox.ac.uk</v>
          </cell>
          <cell r="D158" t="str">
            <v>M.Phil. Examination in History of Science, Medicine, and Technology 2025/26</v>
          </cell>
          <cell r="E158" t="str">
            <v>2025/26</v>
          </cell>
          <cell r="F158" t="str">
            <v>Chair</v>
          </cell>
          <cell r="G158">
            <v>45945</v>
          </cell>
          <cell r="H158">
            <v>45945</v>
          </cell>
          <cell r="I158" t="str">
            <v>Approved</v>
          </cell>
          <cell r="J158" t="str">
            <v>Yes</v>
          </cell>
          <cell r="K158" t="str">
            <v>Yes</v>
          </cell>
          <cell r="L158" t="str">
            <v>Yes</v>
          </cell>
          <cell r="M158" t="str">
            <v>Yes</v>
          </cell>
          <cell r="N158" t="str">
            <v>Yes</v>
          </cell>
        </row>
        <row r="159">
          <cell r="A159" t="str">
            <v>HSPE</v>
          </cell>
          <cell r="B159" t="str">
            <v>Dr Mark Fransham</v>
          </cell>
          <cell r="C159" t="str">
            <v>mark.fransham@spi.ox.ac.uk</v>
          </cell>
          <cell r="D159" t="str">
            <v>M.Phil. Examination in Evidence-Based Social Intervention and Policy Evaluation 2025/26</v>
          </cell>
          <cell r="E159" t="str">
            <v>2025/26</v>
          </cell>
          <cell r="F159" t="str">
            <v>Chair</v>
          </cell>
          <cell r="G159">
            <v>45943</v>
          </cell>
          <cell r="H159">
            <v>45946</v>
          </cell>
          <cell r="I159" t="str">
            <v>Approved</v>
          </cell>
          <cell r="J159" t="str">
            <v>Yes</v>
          </cell>
          <cell r="K159" t="str">
            <v>Yes</v>
          </cell>
          <cell r="L159" t="str">
            <v>Yes</v>
          </cell>
          <cell r="M159" t="str">
            <v>Yes</v>
          </cell>
          <cell r="N159" t="str">
            <v>Yes</v>
          </cell>
        </row>
        <row r="160">
          <cell r="A160" t="str">
            <v>HTHD</v>
          </cell>
          <cell r="B160" t="str">
            <v>Prof William Wood</v>
          </cell>
          <cell r="C160" t="str">
            <v>william.wood@oriel.ox.ac.uk</v>
          </cell>
          <cell r="D160" t="str">
            <v>Master of Philosophy Examination in Theology (Year 1) 2025/26</v>
          </cell>
          <cell r="E160" t="str">
            <v>2025/26</v>
          </cell>
          <cell r="F160" t="str">
            <v>Chair</v>
          </cell>
          <cell r="G160">
            <v>45946</v>
          </cell>
          <cell r="H160">
            <v>45950</v>
          </cell>
          <cell r="I160" t="str">
            <v>Approved</v>
          </cell>
          <cell r="J160" t="str">
            <v>Yes</v>
          </cell>
          <cell r="K160" t="str">
            <v>Yes</v>
          </cell>
          <cell r="L160" t="str">
            <v>Yes</v>
          </cell>
          <cell r="M160" t="str">
            <v>Yes</v>
          </cell>
          <cell r="N160" t="str">
            <v>Yes</v>
          </cell>
        </row>
        <row r="161">
          <cell r="A161" t="str">
            <v>HTHE</v>
          </cell>
          <cell r="B161" t="str">
            <v>Prof William Wood</v>
          </cell>
          <cell r="C161" t="str">
            <v>william.wood@oriel.ox.ac.uk</v>
          </cell>
          <cell r="D161" t="str">
            <v>M.Phil. Examination in Theology 2025/26</v>
          </cell>
          <cell r="E161" t="str">
            <v>2025/26</v>
          </cell>
          <cell r="F161" t="str">
            <v>Chair</v>
          </cell>
          <cell r="G161">
            <v>45946</v>
          </cell>
          <cell r="H161">
            <v>45950</v>
          </cell>
          <cell r="I161" t="str">
            <v>Approved</v>
          </cell>
          <cell r="J161" t="str">
            <v>Yes</v>
          </cell>
          <cell r="K161" t="str">
            <v>Yes</v>
          </cell>
          <cell r="L161" t="str">
            <v>Yes</v>
          </cell>
          <cell r="M161" t="str">
            <v>Yes</v>
          </cell>
          <cell r="N161" t="str">
            <v>Yes</v>
          </cell>
        </row>
        <row r="162">
          <cell r="A162" t="str">
            <v>HTHS</v>
          </cell>
          <cell r="B162" t="str">
            <v>Dr Victor D'avella</v>
          </cell>
          <cell r="C162" t="str">
            <v>victor.davella@ames.ox.ac.uk</v>
          </cell>
          <cell r="D162" t="str">
            <v>M.Phil. Examination in Oriental Studies - Tibetan and Himalayan Studies 2025/26</v>
          </cell>
          <cell r="E162" t="str">
            <v>2025/26</v>
          </cell>
          <cell r="F162" t="str">
            <v>Chair</v>
          </cell>
          <cell r="G162">
            <v>45943</v>
          </cell>
          <cell r="H162">
            <v>45951</v>
          </cell>
          <cell r="I162" t="str">
            <v>Approved</v>
          </cell>
          <cell r="J162"/>
          <cell r="K162" t="str">
            <v>Yes</v>
          </cell>
          <cell r="L162" t="str">
            <v>Yes</v>
          </cell>
          <cell r="M162" t="str">
            <v>Yes</v>
          </cell>
          <cell r="N162" t="str">
            <v>Yes</v>
          </cell>
        </row>
        <row r="163">
          <cell r="A163" t="str">
            <v>HWPM</v>
          </cell>
          <cell r="B163" t="str">
            <v>Prof James Hall</v>
          </cell>
          <cell r="C163" t="str">
            <v>jim.hall@eci.ox.ac.uk</v>
          </cell>
          <cell r="D163" t="str">
            <v>Master of Philosophy in Water Science, Policy and Management 2025/26</v>
          </cell>
          <cell r="E163" t="str">
            <v>2025/26</v>
          </cell>
          <cell r="F163" t="str">
            <v>Chair</v>
          </cell>
          <cell r="G163">
            <v>45940</v>
          </cell>
          <cell r="H163">
            <v>45943</v>
          </cell>
          <cell r="I163" t="str">
            <v>Approved</v>
          </cell>
          <cell r="J163" t="str">
            <v>Yes</v>
          </cell>
          <cell r="K163" t="str">
            <v>Yes</v>
          </cell>
          <cell r="L163" t="str">
            <v>Yes</v>
          </cell>
          <cell r="M163" t="str">
            <v>Yes</v>
          </cell>
          <cell r="N163" t="str">
            <v>Yes</v>
          </cell>
        </row>
        <row r="164">
          <cell r="A164" t="str">
            <v>JACS</v>
          </cell>
          <cell r="B164" t="str">
            <v>Prof Alfonso Bueno Orovio</v>
          </cell>
          <cell r="C164" t="str">
            <v>alfonso.bueno@cs.ox.ac.uk</v>
          </cell>
          <cell r="D164" t="str">
            <v>MSc in Advanced Computer Science 2025/26</v>
          </cell>
          <cell r="E164" t="str">
            <v>2025/26</v>
          </cell>
          <cell r="F164" t="str">
            <v>Chair</v>
          </cell>
          <cell r="G164">
            <v>45946</v>
          </cell>
          <cell r="H164">
            <v>45946</v>
          </cell>
          <cell r="I164" t="str">
            <v>Approved</v>
          </cell>
          <cell r="J164" t="str">
            <v>Yes</v>
          </cell>
          <cell r="K164" t="str">
            <v>Yes</v>
          </cell>
          <cell r="L164" t="str">
            <v>Yes</v>
          </cell>
          <cell r="M164" t="str">
            <v>Yes</v>
          </cell>
          <cell r="N164" t="str">
            <v>Yes</v>
          </cell>
        </row>
        <row r="165">
          <cell r="A165" t="str">
            <v>JADH</v>
          </cell>
          <cell r="B165" t="str">
            <v>Prof Susan Ziebland</v>
          </cell>
          <cell r="C165" t="str">
            <v>sue.ziebland@phc.ox.ac.uk</v>
          </cell>
          <cell r="D165" t="str">
            <v>Master of Science Applied Digital Health 2025/26</v>
          </cell>
          <cell r="E165" t="str">
            <v>2025/26</v>
          </cell>
          <cell r="F165" t="str">
            <v>Chair</v>
          </cell>
          <cell r="G165">
            <v>45923</v>
          </cell>
          <cell r="H165">
            <v>45923</v>
          </cell>
          <cell r="I165" t="str">
            <v>Approved</v>
          </cell>
          <cell r="J165" t="str">
            <v>Yes</v>
          </cell>
          <cell r="K165" t="str">
            <v>Yes</v>
          </cell>
          <cell r="L165" t="str">
            <v>Yes</v>
          </cell>
          <cell r="M165" t="str">
            <v>Yes</v>
          </cell>
          <cell r="N165" t="str">
            <v>Yes</v>
          </cell>
        </row>
        <row r="166">
          <cell r="A166" t="str">
            <v>JAFS</v>
          </cell>
          <cell r="B166" t="str">
            <v>Prof Eduardo Posada-Carbo</v>
          </cell>
          <cell r="C166" t="str">
            <v>eduardo.posada-carbo@lac.ox.ac.uk</v>
          </cell>
          <cell r="D166" t="str">
            <v>M.Sc. Examination in African Studies (by Coursework) 2025/26</v>
          </cell>
          <cell r="E166" t="str">
            <v>2025/26</v>
          </cell>
          <cell r="F166" t="str">
            <v>Chair</v>
          </cell>
          <cell r="G166">
            <v>45946</v>
          </cell>
          <cell r="H166">
            <v>45950</v>
          </cell>
          <cell r="I166" t="str">
            <v>Approved</v>
          </cell>
          <cell r="J166" t="str">
            <v>Yes</v>
          </cell>
          <cell r="K166" t="str">
            <v>Yes</v>
          </cell>
          <cell r="L166" t="str">
            <v>Yes</v>
          </cell>
          <cell r="M166" t="str">
            <v>Yes</v>
          </cell>
          <cell r="N166" t="str">
            <v>Yes</v>
          </cell>
        </row>
        <row r="167">
          <cell r="A167" t="str">
            <v>JALA</v>
          </cell>
          <cell r="B167" t="str">
            <v>Dr Jade Whitlam</v>
          </cell>
          <cell r="C167" t="str">
            <v>jade.whitlam@arch.ox.ac.uk</v>
          </cell>
          <cell r="D167" t="str">
            <v>M.Sc. Examination in Applied Landscape Archaeology Year 1 (by Coursework) 2025/26</v>
          </cell>
          <cell r="E167" t="str">
            <v>2025/26</v>
          </cell>
          <cell r="F167" t="str">
            <v>Chair</v>
          </cell>
          <cell r="G167">
            <v>45937</v>
          </cell>
          <cell r="H167">
            <v>45938</v>
          </cell>
          <cell r="I167" t="str">
            <v>Approved</v>
          </cell>
          <cell r="J167" t="str">
            <v>Yes</v>
          </cell>
          <cell r="K167" t="str">
            <v>Yes</v>
          </cell>
          <cell r="L167" t="str">
            <v>Yes</v>
          </cell>
          <cell r="M167" t="str">
            <v>Yes</v>
          </cell>
          <cell r="N167" t="str">
            <v>Yes</v>
          </cell>
        </row>
        <row r="168">
          <cell r="A168" t="str">
            <v>JALB</v>
          </cell>
          <cell r="B168" t="str">
            <v>Dr Jade Whitlam</v>
          </cell>
          <cell r="C168" t="str">
            <v>jade.whitlam@arch.ox.ac.uk</v>
          </cell>
          <cell r="D168" t="str">
            <v>M.Sc. Examination in Applied Landscape Archaeology Year 2 (by Coursework) 2025/26</v>
          </cell>
          <cell r="E168" t="str">
            <v>2025/26</v>
          </cell>
          <cell r="F168" t="str">
            <v>Chair</v>
          </cell>
          <cell r="G168">
            <v>45931</v>
          </cell>
          <cell r="H168">
            <v>45933</v>
          </cell>
          <cell r="I168" t="str">
            <v>Approved</v>
          </cell>
          <cell r="J168" t="str">
            <v>Yes</v>
          </cell>
          <cell r="K168" t="str">
            <v>Yes</v>
          </cell>
          <cell r="L168" t="str">
            <v>Yes</v>
          </cell>
          <cell r="M168" t="str">
            <v>Yes</v>
          </cell>
          <cell r="N168" t="str">
            <v>Yes</v>
          </cell>
        </row>
        <row r="169">
          <cell r="A169" t="str">
            <v>JALT</v>
          </cell>
          <cell r="B169" t="str">
            <v>Prof Elizabeth Wonnacott</v>
          </cell>
          <cell r="C169" t="str">
            <v>elizabeth.wonnacott@education.ox.ac.uk</v>
          </cell>
          <cell r="D169" t="str">
            <v>M.Sc. Examination in Applied Linguistics for Language Teaching 2025/26</v>
          </cell>
          <cell r="E169" t="str">
            <v>2025/26</v>
          </cell>
          <cell r="F169" t="str">
            <v>Chair</v>
          </cell>
          <cell r="G169">
            <v>45947</v>
          </cell>
          <cell r="H169">
            <v>45950</v>
          </cell>
          <cell r="I169" t="str">
            <v>Approved</v>
          </cell>
          <cell r="J169" t="str">
            <v>Yes</v>
          </cell>
          <cell r="K169" t="str">
            <v>Yes</v>
          </cell>
          <cell r="L169" t="str">
            <v>Yes</v>
          </cell>
          <cell r="M169" t="str">
            <v>Yes</v>
          </cell>
          <cell r="N169" t="str">
            <v>Yes</v>
          </cell>
        </row>
        <row r="170">
          <cell r="A170" t="str">
            <v>JAPC</v>
          </cell>
          <cell r="B170" t="str">
            <v>Prof Ester Hammond</v>
          </cell>
          <cell r="C170" t="str">
            <v>ester.hammond@oncology.ox.ac.uk</v>
          </cell>
          <cell r="D170" t="str">
            <v>M.Sc. Examination in Applied Cancer Science 2025/26</v>
          </cell>
          <cell r="E170" t="str">
            <v>2025/26</v>
          </cell>
          <cell r="F170" t="str">
            <v>Chair</v>
          </cell>
          <cell r="G170">
            <v>45943</v>
          </cell>
          <cell r="H170">
            <v>45943</v>
          </cell>
          <cell r="I170" t="str">
            <v>Approved</v>
          </cell>
          <cell r="J170" t="str">
            <v>Yes</v>
          </cell>
          <cell r="K170" t="str">
            <v>Yes</v>
          </cell>
          <cell r="L170" t="str">
            <v>Yes</v>
          </cell>
          <cell r="M170" t="str">
            <v>Yes</v>
          </cell>
          <cell r="N170" t="str">
            <v>Yes</v>
          </cell>
        </row>
        <row r="171">
          <cell r="A171" t="str">
            <v>JAPL</v>
          </cell>
          <cell r="B171" t="str">
            <v>Prof Elizabeth Wonnacott</v>
          </cell>
          <cell r="C171" t="str">
            <v>elizabeth.wonnacott@education.ox.ac.uk</v>
          </cell>
          <cell r="D171" t="str">
            <v>M.Sc. Examination in Applied Linguistics and Second Language Acquisition 2025/26</v>
          </cell>
          <cell r="E171" t="str">
            <v>2025/26</v>
          </cell>
          <cell r="F171" t="str">
            <v>Chair</v>
          </cell>
          <cell r="G171">
            <v>45947</v>
          </cell>
          <cell r="H171">
            <v>45950</v>
          </cell>
          <cell r="I171" t="str">
            <v>Approved</v>
          </cell>
          <cell r="J171" t="str">
            <v>Yes</v>
          </cell>
          <cell r="K171" t="str">
            <v>Yes</v>
          </cell>
          <cell r="L171" t="str">
            <v>Yes</v>
          </cell>
          <cell r="M171" t="str">
            <v>Yes</v>
          </cell>
          <cell r="N171" t="str">
            <v>Yes</v>
          </cell>
        </row>
        <row r="172">
          <cell r="A172" t="str">
            <v>JARC</v>
          </cell>
          <cell r="B172" t="str">
            <v>Dr Victoria Smith Johnson</v>
          </cell>
          <cell r="C172" t="str">
            <v>victoria.smith@rlaha.ox.ac.uk</v>
          </cell>
          <cell r="D172" t="str">
            <v>M.Sc. Examination in Archaeological Science (by Coursework) 2025/26</v>
          </cell>
          <cell r="E172" t="str">
            <v>2025/26</v>
          </cell>
          <cell r="F172" t="str">
            <v>Chair</v>
          </cell>
          <cell r="G172">
            <v>45953</v>
          </cell>
          <cell r="H172">
            <v>45953</v>
          </cell>
          <cell r="I172" t="str">
            <v>Approved</v>
          </cell>
          <cell r="J172" t="str">
            <v>Yes</v>
          </cell>
          <cell r="K172" t="str">
            <v>Yes</v>
          </cell>
          <cell r="L172" t="str">
            <v>Yes</v>
          </cell>
          <cell r="M172" t="str">
            <v>Yes</v>
          </cell>
          <cell r="N172" t="str">
            <v>Yes</v>
          </cell>
        </row>
        <row r="173">
          <cell r="A173" t="str">
            <v>JARY</v>
          </cell>
          <cell r="B173" t="str">
            <v>Prof Amy Bogaard</v>
          </cell>
          <cell r="C173" t="str">
            <v>amy.bogaard@arch.ox.ac.uk</v>
          </cell>
          <cell r="D173" t="str">
            <v>MSc Examination in Archaeology 2025/26</v>
          </cell>
          <cell r="E173" t="str">
            <v>2025/26</v>
          </cell>
          <cell r="F173" t="str">
            <v>Chair</v>
          </cell>
          <cell r="G173">
            <v>45953</v>
          </cell>
          <cell r="H173">
            <v>45953</v>
          </cell>
          <cell r="I173" t="str">
            <v>Approved</v>
          </cell>
          <cell r="J173" t="str">
            <v>Yes</v>
          </cell>
          <cell r="K173" t="str">
            <v>Yes</v>
          </cell>
          <cell r="L173" t="str">
            <v>Yes</v>
          </cell>
          <cell r="M173" t="str">
            <v>Yes</v>
          </cell>
          <cell r="N173" t="str">
            <v>Yes</v>
          </cell>
        </row>
        <row r="174">
          <cell r="A174" t="str">
            <v>JBCN</v>
          </cell>
          <cell r="B174" t="str">
            <v>Dr David Moreno Mateos</v>
          </cell>
          <cell r="C174" t="str">
            <v>david.morenomateos@ouce.ox.ac.uk</v>
          </cell>
          <cell r="D174" t="str">
            <v>MSc Biodiversity, Conservation and Nature Recovery 2025/26</v>
          </cell>
          <cell r="E174" t="str">
            <v>2025/26</v>
          </cell>
          <cell r="F174" t="str">
            <v>Chair</v>
          </cell>
          <cell r="G174">
            <v>45912</v>
          </cell>
          <cell r="H174">
            <v>45915</v>
          </cell>
          <cell r="I174" t="str">
            <v>Approved</v>
          </cell>
          <cell r="J174" t="str">
            <v>Yes</v>
          </cell>
          <cell r="K174" t="str">
            <v>Yes</v>
          </cell>
          <cell r="L174" t="str">
            <v>Yes</v>
          </cell>
          <cell r="M174" t="str">
            <v>Yes</v>
          </cell>
          <cell r="N174" t="str">
            <v>Yes</v>
          </cell>
        </row>
        <row r="175">
          <cell r="A175" t="str">
            <v>JCBT</v>
          </cell>
          <cell r="B175" t="str">
            <v>Professor Craig Steel</v>
          </cell>
          <cell r="C175" t="str">
            <v>craig.steel@hmc.ox.ac.uk</v>
          </cell>
          <cell r="D175" t="str">
            <v>M.Sc Cognitive Behavioural Therapy 2025/26</v>
          </cell>
          <cell r="E175" t="str">
            <v>2025/26</v>
          </cell>
          <cell r="F175" t="str">
            <v>Chair</v>
          </cell>
          <cell r="G175">
            <v>45903</v>
          </cell>
          <cell r="H175">
            <v>45903</v>
          </cell>
          <cell r="I175" t="str">
            <v>Approved</v>
          </cell>
          <cell r="J175" t="str">
            <v>No</v>
          </cell>
          <cell r="K175" t="str">
            <v>Yes</v>
          </cell>
          <cell r="L175" t="str">
            <v>Yes</v>
          </cell>
          <cell r="M175" t="str">
            <v>Yes</v>
          </cell>
          <cell r="N175" t="str">
            <v>Yes</v>
          </cell>
        </row>
        <row r="176">
          <cell r="A176" t="str">
            <v>JCCJ</v>
          </cell>
          <cell r="B176" t="str">
            <v>Dr Katrin Mueller-Johnson</v>
          </cell>
          <cell r="C176" t="str">
            <v>katrin.mueller-johnson@crim.ox.ac.uk</v>
          </cell>
          <cell r="D176" t="str">
            <v>M.Sc. Examination in Criminology and Criminal Justice (by Coursework) 2025/26</v>
          </cell>
          <cell r="E176" t="str">
            <v>2025/26</v>
          </cell>
          <cell r="F176" t="str">
            <v>Chair</v>
          </cell>
          <cell r="G176">
            <v>45923</v>
          </cell>
          <cell r="H176">
            <v>45924</v>
          </cell>
          <cell r="I176" t="str">
            <v>Approved</v>
          </cell>
          <cell r="J176" t="str">
            <v>Yes</v>
          </cell>
          <cell r="K176" t="str">
            <v>Yes</v>
          </cell>
          <cell r="L176" t="str">
            <v>Yes</v>
          </cell>
          <cell r="M176" t="str">
            <v>Yes</v>
          </cell>
          <cell r="N176" t="str">
            <v>Yes</v>
          </cell>
        </row>
        <row r="177">
          <cell r="A177" t="str">
            <v>JCCS</v>
          </cell>
          <cell r="B177" t="str">
            <v>Prof Eduardo Posada-Carbo</v>
          </cell>
          <cell r="C177" t="str">
            <v>eduardo.posada-carbo@lac.ox.ac.uk</v>
          </cell>
          <cell r="D177" t="str">
            <v>M.Sc. Examination in Contemporary Chinese Studies 2025/26</v>
          </cell>
          <cell r="E177" t="str">
            <v>2025/26</v>
          </cell>
          <cell r="F177" t="str">
            <v>Chair</v>
          </cell>
          <cell r="G177">
            <v>45946</v>
          </cell>
          <cell r="H177">
            <v>45950</v>
          </cell>
          <cell r="I177" t="str">
            <v>Approved</v>
          </cell>
          <cell r="J177" t="str">
            <v>Yes</v>
          </cell>
          <cell r="K177" t="str">
            <v>Yes</v>
          </cell>
          <cell r="L177" t="str">
            <v>Yes</v>
          </cell>
          <cell r="M177" t="str">
            <v>Yes</v>
          </cell>
          <cell r="N177" t="str">
            <v>Yes</v>
          </cell>
        </row>
        <row r="178">
          <cell r="A178" t="str">
            <v>JCEM</v>
          </cell>
          <cell r="B178" t="str">
            <v>Mrs Mara Artibani</v>
          </cell>
          <cell r="C178" t="str">
            <v>mara.artibani@wrh.ox.ac.uk</v>
          </cell>
          <cell r="D178" t="str">
            <v>M.Sc. Examination in Clinical Embryology (by Coursework) 2025/26</v>
          </cell>
          <cell r="E178" t="str">
            <v>2025/26</v>
          </cell>
          <cell r="F178" t="str">
            <v>Chair</v>
          </cell>
          <cell r="G178">
            <v>45960</v>
          </cell>
          <cell r="H178">
            <v>45963</v>
          </cell>
          <cell r="I178" t="str">
            <v>Approved</v>
          </cell>
          <cell r="J178" t="str">
            <v>Yes</v>
          </cell>
          <cell r="K178" t="str">
            <v>Yes</v>
          </cell>
          <cell r="L178" t="str">
            <v>Yes</v>
          </cell>
          <cell r="M178" t="str">
            <v>Yes</v>
          </cell>
          <cell r="N178" t="str">
            <v>Yes</v>
          </cell>
        </row>
        <row r="179">
          <cell r="A179" t="str">
            <v>JCSP</v>
          </cell>
          <cell r="B179" t="str">
            <v>Dr Marek Naczyk</v>
          </cell>
          <cell r="C179" t="str">
            <v>marek.naczyk@spi.ox.ac.uk</v>
          </cell>
          <cell r="D179" t="str">
            <v>M.Sc. Examination in Comparative Social Policy (by Coursework) 2025/26</v>
          </cell>
          <cell r="E179" t="str">
            <v>2025/26</v>
          </cell>
          <cell r="F179" t="str">
            <v>Chair</v>
          </cell>
          <cell r="G179">
            <v>45943</v>
          </cell>
          <cell r="H179">
            <v>45943</v>
          </cell>
          <cell r="I179" t="str">
            <v>Approved</v>
          </cell>
          <cell r="J179" t="str">
            <v>Yes</v>
          </cell>
          <cell r="K179" t="str">
            <v>Yes</v>
          </cell>
          <cell r="L179" t="str">
            <v>Yes</v>
          </cell>
          <cell r="M179" t="str">
            <v>Yes</v>
          </cell>
          <cell r="N179" t="str">
            <v>Yes</v>
          </cell>
        </row>
        <row r="180">
          <cell r="A180" t="str">
            <v>JCTN</v>
          </cell>
          <cell r="B180" t="str">
            <v>Dr Muhammed Cader</v>
          </cell>
          <cell r="C180" t="str">
            <v>zameel.cader@ndcn.ox.ac.uk</v>
          </cell>
          <cell r="D180" t="str">
            <v>Master of Science in Clinical and Therapeutic Neuroscience 2025/26</v>
          </cell>
          <cell r="E180" t="str">
            <v>2025/26</v>
          </cell>
          <cell r="F180" t="str">
            <v>Chair</v>
          </cell>
          <cell r="G180">
            <v>45944</v>
          </cell>
          <cell r="H180">
            <v>45952</v>
          </cell>
          <cell r="I180" t="str">
            <v>Approved</v>
          </cell>
          <cell r="J180" t="str">
            <v>Yes</v>
          </cell>
          <cell r="K180" t="str">
            <v>Yes</v>
          </cell>
          <cell r="L180" t="str">
            <v>Yes</v>
          </cell>
          <cell r="M180" t="str">
            <v>Yes</v>
          </cell>
          <cell r="N180" t="str">
            <v>Yes</v>
          </cell>
        </row>
        <row r="181">
          <cell r="A181" t="str">
            <v>JCTR</v>
          </cell>
          <cell r="B181" t="str">
            <v>Prof Robert Hills</v>
          </cell>
          <cell r="C181" t="str">
            <v>robert.hills@ndph.ox.ac.uk</v>
          </cell>
          <cell r="D181" t="str">
            <v>MSc Clinical Trials Year 1 2025/26</v>
          </cell>
          <cell r="E181" t="str">
            <v>2025/26</v>
          </cell>
          <cell r="F181" t="str">
            <v>Chair</v>
          </cell>
          <cell r="G181">
            <v>45933</v>
          </cell>
          <cell r="H181">
            <v>45945</v>
          </cell>
          <cell r="I181" t="str">
            <v>Approved</v>
          </cell>
          <cell r="J181" t="str">
            <v>Yes</v>
          </cell>
          <cell r="K181" t="str">
            <v>Yes</v>
          </cell>
          <cell r="L181" t="str">
            <v>Yes</v>
          </cell>
          <cell r="M181" t="str">
            <v>Yes</v>
          </cell>
          <cell r="N181" t="str">
            <v>Yes</v>
          </cell>
        </row>
        <row r="182">
          <cell r="A182" t="str">
            <v>JCTS</v>
          </cell>
          <cell r="B182" t="str">
            <v>Prof Robert Hills</v>
          </cell>
          <cell r="C182" t="str">
            <v>robert.hills@ndph.ox.ac.uk</v>
          </cell>
          <cell r="D182" t="str">
            <v>MSc Clinical Trials Year 2 2025/26</v>
          </cell>
          <cell r="E182" t="str">
            <v>2025/26</v>
          </cell>
          <cell r="F182" t="str">
            <v>Chair</v>
          </cell>
          <cell r="G182">
            <v>45933</v>
          </cell>
          <cell r="H182">
            <v>45945</v>
          </cell>
          <cell r="I182" t="str">
            <v>Approved</v>
          </cell>
          <cell r="J182" t="str">
            <v>Yes</v>
          </cell>
          <cell r="K182" t="str">
            <v>Yes</v>
          </cell>
          <cell r="L182" t="str">
            <v>Yes</v>
          </cell>
          <cell r="M182" t="str">
            <v>Yes</v>
          </cell>
          <cell r="N182" t="str">
            <v>Yes</v>
          </cell>
        </row>
        <row r="183">
          <cell r="A183" t="str">
            <v>JDSC</v>
          </cell>
          <cell r="B183" t="str">
            <v>Prof David De Roure</v>
          </cell>
          <cell r="C183" t="str">
            <v>david.deroure@oerc.ox.ac.uk</v>
          </cell>
          <cell r="D183" t="str">
            <v>Master of Science Digital Scholarship 2025/26</v>
          </cell>
          <cell r="E183" t="str">
            <v>2025/26</v>
          </cell>
          <cell r="F183" t="str">
            <v>Chair</v>
          </cell>
          <cell r="G183">
            <v>45889</v>
          </cell>
          <cell r="H183">
            <v>45889</v>
          </cell>
          <cell r="I183" t="str">
            <v>Approved</v>
          </cell>
          <cell r="J183" t="str">
            <v>Yes</v>
          </cell>
          <cell r="K183" t="str">
            <v>Yes</v>
          </cell>
          <cell r="L183" t="str">
            <v>Yes</v>
          </cell>
          <cell r="M183" t="str">
            <v>Yes</v>
          </cell>
          <cell r="N183" t="str">
            <v>Yes</v>
          </cell>
        </row>
        <row r="184">
          <cell r="A184" t="str">
            <v>JEDA</v>
          </cell>
          <cell r="B184" t="str">
            <v>Dr Ariel Lindorff</v>
          </cell>
          <cell r="C184" t="str">
            <v>ariel.lindorff@education.ox.ac.uk</v>
          </cell>
          <cell r="D184" t="str">
            <v>M.Sc. Examination in Educational Assessment (Year 1) 2025/26</v>
          </cell>
          <cell r="E184" t="str">
            <v>2025/26</v>
          </cell>
          <cell r="F184" t="str">
            <v>Chair</v>
          </cell>
          <cell r="G184">
            <v>45931</v>
          </cell>
          <cell r="H184">
            <v>45936</v>
          </cell>
          <cell r="I184" t="str">
            <v>Approved</v>
          </cell>
          <cell r="J184" t="str">
            <v>Yes</v>
          </cell>
          <cell r="K184" t="str">
            <v>Yes</v>
          </cell>
          <cell r="L184" t="str">
            <v>Yes</v>
          </cell>
          <cell r="M184" t="str">
            <v>Yes</v>
          </cell>
          <cell r="N184" t="str">
            <v>Yes</v>
          </cell>
        </row>
        <row r="185">
          <cell r="A185" t="str">
            <v>JEDB</v>
          </cell>
          <cell r="B185" t="str">
            <v>Dr Ariel Lindorff</v>
          </cell>
          <cell r="C185" t="str">
            <v>ariel.lindorff@education.ox.ac.uk</v>
          </cell>
          <cell r="D185" t="str">
            <v>M.Sc. Examination in Educational Assessment (Year 2) 2025/26</v>
          </cell>
          <cell r="E185" t="str">
            <v>2025/26</v>
          </cell>
          <cell r="F185" t="str">
            <v>Chair</v>
          </cell>
          <cell r="G185">
            <v>45931</v>
          </cell>
          <cell r="H185">
            <v>45936</v>
          </cell>
          <cell r="I185" t="str">
            <v>Approved</v>
          </cell>
          <cell r="J185" t="str">
            <v>Yes</v>
          </cell>
          <cell r="K185" t="str">
            <v>Yes</v>
          </cell>
          <cell r="L185" t="str">
            <v>Yes</v>
          </cell>
          <cell r="M185" t="str">
            <v>Yes</v>
          </cell>
          <cell r="N185" t="str">
            <v>Yes</v>
          </cell>
        </row>
        <row r="186">
          <cell r="A186" t="str">
            <v>JEDU</v>
          </cell>
          <cell r="B186" t="str">
            <v>Dr Michelle Meadows</v>
          </cell>
          <cell r="C186" t="str">
            <v>michelle.meadows@education.ox.ac.uk</v>
          </cell>
          <cell r="D186" t="str">
            <v>M.Sc. Examination in Education 2025/26</v>
          </cell>
          <cell r="E186" t="str">
            <v>2025/26</v>
          </cell>
          <cell r="F186" t="str">
            <v>Chair</v>
          </cell>
          <cell r="G186">
            <v>45930</v>
          </cell>
          <cell r="H186">
            <v>45930</v>
          </cell>
          <cell r="I186" t="str">
            <v>Approved</v>
          </cell>
          <cell r="J186" t="str">
            <v>Yes</v>
          </cell>
          <cell r="K186" t="str">
            <v>Yes</v>
          </cell>
          <cell r="L186" t="str">
            <v>Yes</v>
          </cell>
          <cell r="M186" t="str">
            <v>Yes</v>
          </cell>
          <cell r="N186" t="str">
            <v>Yes</v>
          </cell>
        </row>
        <row r="187">
          <cell r="A187" t="str">
            <v>JEFD</v>
          </cell>
          <cell r="B187" t="str">
            <v>Prof Christopher Woodruff</v>
          </cell>
          <cell r="C187" t="str">
            <v>christopher.woodruff@economics.ox.ac.uk</v>
          </cell>
          <cell r="D187" t="str">
            <v>M.Sc. Examination in Economics for Development (by Coursework) 2025/26</v>
          </cell>
          <cell r="E187" t="str">
            <v>2025/26</v>
          </cell>
          <cell r="F187" t="str">
            <v>Chair</v>
          </cell>
          <cell r="G187">
            <v>45889</v>
          </cell>
          <cell r="H187">
            <v>45897</v>
          </cell>
          <cell r="I187" t="str">
            <v>Approved</v>
          </cell>
          <cell r="J187" t="str">
            <v>Yes</v>
          </cell>
          <cell r="K187" t="str">
            <v>Yes</v>
          </cell>
          <cell r="L187" t="str">
            <v>Yes</v>
          </cell>
          <cell r="M187" t="str">
            <v>Yes</v>
          </cell>
          <cell r="N187" t="str">
            <v>Yes</v>
          </cell>
        </row>
        <row r="188">
          <cell r="A188" t="str">
            <v>JENV</v>
          </cell>
          <cell r="B188" t="str">
            <v>Thomas Harwood</v>
          </cell>
          <cell r="C188" t="str">
            <v>thomas.harwood@ouce.ox.ac.uk</v>
          </cell>
          <cell r="D188" t="str">
            <v>M.Sc. Examination in Environmental Change and Management (by Coursework) 2025/26</v>
          </cell>
          <cell r="E188" t="str">
            <v>2025/26</v>
          </cell>
          <cell r="F188" t="str">
            <v>Chair</v>
          </cell>
          <cell r="G188">
            <v>45910</v>
          </cell>
          <cell r="H188">
            <v>45915</v>
          </cell>
          <cell r="I188" t="str">
            <v>Approved</v>
          </cell>
          <cell r="J188"/>
          <cell r="K188" t="str">
            <v>Yes</v>
          </cell>
          <cell r="L188" t="str">
            <v>Yes</v>
          </cell>
          <cell r="M188" t="str">
            <v>Yes</v>
          </cell>
          <cell r="N188" t="str">
            <v>Yes</v>
          </cell>
        </row>
        <row r="189">
          <cell r="A189" t="str">
            <v>JESH</v>
          </cell>
          <cell r="B189" t="str">
            <v>Prof Catherine Schenk</v>
          </cell>
          <cell r="C189" t="str">
            <v>catherine.schenk@history.ox.ac.uk</v>
          </cell>
          <cell r="D189" t="str">
            <v>M.Sc. Examination in Economic and Social History (by Coursework) 2025/26</v>
          </cell>
          <cell r="E189" t="str">
            <v>2025/26</v>
          </cell>
          <cell r="F189" t="str">
            <v>Chair</v>
          </cell>
          <cell r="G189">
            <v>45935</v>
          </cell>
          <cell r="H189">
            <v>45938</v>
          </cell>
          <cell r="I189" t="str">
            <v>Approved</v>
          </cell>
          <cell r="J189" t="str">
            <v>Yes</v>
          </cell>
          <cell r="K189" t="str">
            <v>Yes</v>
          </cell>
          <cell r="L189" t="str">
            <v>Yes</v>
          </cell>
          <cell r="M189" t="str">
            <v>Yes</v>
          </cell>
          <cell r="N189" t="str">
            <v>Yes</v>
          </cell>
        </row>
        <row r="190">
          <cell r="A190" t="str">
            <v>JESY</v>
          </cell>
          <cell r="B190" t="str">
            <v>Dr Anupama Sen</v>
          </cell>
          <cell r="C190" t="str">
            <v>anupama.sen@smithschool.ox.ac.uk</v>
          </cell>
          <cell r="D190" t="str">
            <v>Master of Science in Energy Systems 2025/26</v>
          </cell>
          <cell r="E190" t="str">
            <v>2025/26</v>
          </cell>
          <cell r="F190" t="str">
            <v>Chair</v>
          </cell>
          <cell r="G190">
            <v>45945</v>
          </cell>
          <cell r="H190">
            <v>45950</v>
          </cell>
          <cell r="I190" t="str">
            <v>Approved</v>
          </cell>
          <cell r="J190" t="str">
            <v>Yes</v>
          </cell>
          <cell r="K190" t="str">
            <v>Yes</v>
          </cell>
          <cell r="L190" t="str">
            <v>No</v>
          </cell>
          <cell r="M190" t="str">
            <v>No</v>
          </cell>
          <cell r="N190" t="str">
            <v>No</v>
          </cell>
        </row>
        <row r="191">
          <cell r="A191" t="str">
            <v>JESY</v>
          </cell>
          <cell r="B191" t="str">
            <v>Prof Malcolm Mcculloch</v>
          </cell>
          <cell r="C191" t="str">
            <v>malcolm.mcculloch@eng.ox.ac.uk</v>
          </cell>
          <cell r="D191" t="str">
            <v>Master of Science in Energy Systems 2025/26</v>
          </cell>
          <cell r="E191" t="str">
            <v>2025/26</v>
          </cell>
          <cell r="F191" t="str">
            <v>Chair</v>
          </cell>
          <cell r="G191">
            <v>45945</v>
          </cell>
          <cell r="H191">
            <v>45950</v>
          </cell>
          <cell r="I191" t="str">
            <v>Approved</v>
          </cell>
          <cell r="J191"/>
          <cell r="K191" t="str">
            <v>No</v>
          </cell>
          <cell r="L191" t="str">
            <v>Yes</v>
          </cell>
          <cell r="M191" t="str">
            <v>Yes</v>
          </cell>
          <cell r="N191" t="str">
            <v>Yes</v>
          </cell>
        </row>
        <row r="192">
          <cell r="A192" t="str">
            <v>JETT</v>
          </cell>
          <cell r="B192" t="str">
            <v>Prof Daniel Prieto Alhambra</v>
          </cell>
          <cell r="C192" t="str">
            <v>daniel.prietoalhambra@ndorms.ox.ac.uk</v>
          </cell>
          <cell r="D192" t="str">
            <v>M.Sc. Examination in Experimental and Translational Therapeutics 2025/26</v>
          </cell>
          <cell r="E192" t="str">
            <v>2025/26</v>
          </cell>
          <cell r="F192" t="str">
            <v>Chair</v>
          </cell>
          <cell r="G192">
            <v>45953</v>
          </cell>
          <cell r="H192">
            <v>45957</v>
          </cell>
          <cell r="I192" t="str">
            <v>Approved</v>
          </cell>
          <cell r="J192" t="str">
            <v>Yes</v>
          </cell>
          <cell r="K192" t="str">
            <v>Yes</v>
          </cell>
          <cell r="L192" t="str">
            <v>Yes</v>
          </cell>
          <cell r="M192" t="str">
            <v>Yes</v>
          </cell>
          <cell r="N192" t="str">
            <v>Yes</v>
          </cell>
        </row>
        <row r="193">
          <cell r="A193" t="str">
            <v>JEVH</v>
          </cell>
          <cell r="B193" t="str">
            <v>Prof Carl Heneghan</v>
          </cell>
          <cell r="C193" t="str">
            <v>carl.heneghan@phc.ox.ac.uk</v>
          </cell>
          <cell r="D193" t="str">
            <v>M.Sc. Examination in Evidence-based Healthcare (by Coursework) 2025/26</v>
          </cell>
          <cell r="E193" t="str">
            <v>2025/26</v>
          </cell>
          <cell r="F193" t="str">
            <v>Chair</v>
          </cell>
          <cell r="G193">
            <v>45883</v>
          </cell>
          <cell r="H193">
            <v>45883</v>
          </cell>
          <cell r="I193" t="str">
            <v>Approved</v>
          </cell>
          <cell r="J193" t="str">
            <v>Yes</v>
          </cell>
          <cell r="K193" t="str">
            <v>Yes</v>
          </cell>
          <cell r="L193" t="str">
            <v>Yes</v>
          </cell>
          <cell r="M193" t="str">
            <v>Yes</v>
          </cell>
          <cell r="N193" t="str">
            <v>Yes</v>
          </cell>
        </row>
        <row r="194">
          <cell r="A194" t="str">
            <v>JFOM</v>
          </cell>
          <cell r="B194" t="str">
            <v>Dr Thomas Scott-Smith</v>
          </cell>
          <cell r="C194" t="str">
            <v>tom.scott-smith@qeh.ox.ac.uk</v>
          </cell>
          <cell r="D194" t="str">
            <v>M.Sc. Examination in Refugee and Forced Migration Studies (by Coursework) 2025/26</v>
          </cell>
          <cell r="E194" t="str">
            <v>2025/26</v>
          </cell>
          <cell r="F194" t="str">
            <v>Chair</v>
          </cell>
          <cell r="G194">
            <v>45909</v>
          </cell>
          <cell r="H194">
            <v>45910</v>
          </cell>
          <cell r="I194" t="str">
            <v>Approved</v>
          </cell>
          <cell r="J194" t="str">
            <v>Yes</v>
          </cell>
          <cell r="K194" t="str">
            <v>Yes</v>
          </cell>
          <cell r="L194" t="str">
            <v>Yes</v>
          </cell>
          <cell r="M194" t="str">
            <v>Yes</v>
          </cell>
          <cell r="N194" t="str">
            <v>Yes</v>
          </cell>
        </row>
        <row r="195">
          <cell r="A195" t="str">
            <v>JGEM</v>
          </cell>
          <cell r="B195" t="str">
            <v>Dr Mark Roberts</v>
          </cell>
          <cell r="C195" t="str">
            <v>mark.roberts@bioch.ox.ac.uk</v>
          </cell>
          <cell r="D195" t="str">
            <v>Master of Science in Genomic Medicine 2025/26</v>
          </cell>
          <cell r="E195" t="str">
            <v>2025/26</v>
          </cell>
          <cell r="F195" t="str">
            <v>Chair</v>
          </cell>
          <cell r="G195">
            <v>45924</v>
          </cell>
          <cell r="H195">
            <v>45924</v>
          </cell>
          <cell r="I195" t="str">
            <v>Approved</v>
          </cell>
          <cell r="J195" t="str">
            <v>Yes</v>
          </cell>
          <cell r="K195" t="str">
            <v>Yes</v>
          </cell>
          <cell r="L195" t="str">
            <v>Yes</v>
          </cell>
          <cell r="M195" t="str">
            <v>Yes</v>
          </cell>
          <cell r="N195" t="str">
            <v>Yes</v>
          </cell>
        </row>
        <row r="196">
          <cell r="A196" t="str">
            <v>JGGD</v>
          </cell>
          <cell r="B196" t="str">
            <v>Dr John Gledhill</v>
          </cell>
          <cell r="C196" t="str">
            <v>john.gledhill@qeh.ox.ac.uk</v>
          </cell>
          <cell r="D196" t="str">
            <v>M.Sc. Examination in Global Governance and Diplomacy (by Coursework) 2025/26</v>
          </cell>
          <cell r="E196" t="str">
            <v>2025/26</v>
          </cell>
          <cell r="F196" t="str">
            <v>Chair</v>
          </cell>
          <cell r="G196">
            <v>45944</v>
          </cell>
          <cell r="H196">
            <v>45944</v>
          </cell>
          <cell r="I196" t="str">
            <v>Approved</v>
          </cell>
          <cell r="J196" t="str">
            <v>Yes</v>
          </cell>
          <cell r="K196" t="str">
            <v>Yes</v>
          </cell>
          <cell r="L196" t="str">
            <v>Yes</v>
          </cell>
          <cell r="M196" t="str">
            <v>Yes</v>
          </cell>
          <cell r="N196" t="str">
            <v>Yes</v>
          </cell>
        </row>
        <row r="197">
          <cell r="A197" t="str">
            <v>JGHE</v>
          </cell>
          <cell r="B197" t="str">
            <v>Prof Derrick Bennett</v>
          </cell>
          <cell r="C197" t="str">
            <v>derrick.bennett@ndph.ox.ac.uk</v>
          </cell>
          <cell r="D197" t="str">
            <v>MSc in Global Health Science and Epidemiology 2025/26</v>
          </cell>
          <cell r="E197" t="str">
            <v>2025/26</v>
          </cell>
          <cell r="F197" t="str">
            <v>Chair</v>
          </cell>
          <cell r="G197">
            <v>45919</v>
          </cell>
          <cell r="H197">
            <v>45945</v>
          </cell>
          <cell r="I197" t="str">
            <v>Approved</v>
          </cell>
          <cell r="J197" t="str">
            <v>Yes</v>
          </cell>
          <cell r="K197" t="str">
            <v>Yes</v>
          </cell>
          <cell r="L197" t="str">
            <v>Yes</v>
          </cell>
          <cell r="M197" t="str">
            <v>Yes</v>
          </cell>
          <cell r="N197" t="str">
            <v>Yes</v>
          </cell>
        </row>
        <row r="198">
          <cell r="A198" t="str">
            <v>JGHL</v>
          </cell>
          <cell r="B198" t="str">
            <v>Prof Anthony Harnden</v>
          </cell>
          <cell r="C198" t="str">
            <v>anthony.harnden@phc.ox.ac.uk</v>
          </cell>
          <cell r="D198" t="str">
            <v>Master of Science in Global Healthcare Leadership Year 1 2025/26</v>
          </cell>
          <cell r="E198" t="str">
            <v>2025/26</v>
          </cell>
          <cell r="F198" t="str">
            <v>Chair</v>
          </cell>
          <cell r="G198">
            <v>45944</v>
          </cell>
          <cell r="H198">
            <v>45946</v>
          </cell>
          <cell r="I198" t="str">
            <v>Approved</v>
          </cell>
          <cell r="J198" t="str">
            <v>Yes</v>
          </cell>
          <cell r="K198" t="str">
            <v>Yes</v>
          </cell>
          <cell r="L198" t="str">
            <v>Yes</v>
          </cell>
          <cell r="M198" t="str">
            <v>Yes</v>
          </cell>
          <cell r="N198" t="str">
            <v>Yes</v>
          </cell>
        </row>
        <row r="199">
          <cell r="A199" t="str">
            <v>JGHM</v>
          </cell>
          <cell r="B199" t="str">
            <v>Prof Anthony Harnden</v>
          </cell>
          <cell r="C199" t="str">
            <v>anthony.harnden@phc.ox.ac.uk</v>
          </cell>
          <cell r="D199" t="str">
            <v>Master of Science in Global Healthcare Leadership Year 2 2025/26</v>
          </cell>
          <cell r="E199" t="str">
            <v>2025/26</v>
          </cell>
          <cell r="F199" t="str">
            <v>Chair</v>
          </cell>
          <cell r="G199">
            <v>45944</v>
          </cell>
          <cell r="H199">
            <v>45946</v>
          </cell>
          <cell r="I199" t="str">
            <v>Approved</v>
          </cell>
          <cell r="J199" t="str">
            <v>Yes</v>
          </cell>
          <cell r="K199" t="str">
            <v>Yes</v>
          </cell>
          <cell r="L199" t="str">
            <v>Yes</v>
          </cell>
          <cell r="M199" t="str">
            <v>Yes</v>
          </cell>
          <cell r="N199" t="str">
            <v>Yes</v>
          </cell>
        </row>
        <row r="200">
          <cell r="A200" t="str">
            <v>JHSI</v>
          </cell>
          <cell r="B200" t="str">
            <v>Prof Catherine Molyneux</v>
          </cell>
          <cell r="C200" t="str">
            <v>sassy.molyneux@ndm.ox.ac.uk</v>
          </cell>
          <cell r="D200" t="str">
            <v>MSc Health Service Improvement and Evaluation 2025/26</v>
          </cell>
          <cell r="E200" t="str">
            <v>2025/26</v>
          </cell>
          <cell r="F200" t="str">
            <v>Chair</v>
          </cell>
          <cell r="G200">
            <v>45930</v>
          </cell>
          <cell r="H200">
            <v>45942</v>
          </cell>
          <cell r="I200" t="str">
            <v>Approved</v>
          </cell>
          <cell r="J200" t="str">
            <v>Yes</v>
          </cell>
          <cell r="K200" t="str">
            <v>Yes</v>
          </cell>
          <cell r="L200" t="str">
            <v>Yes</v>
          </cell>
          <cell r="M200" t="str">
            <v>Yes</v>
          </cell>
          <cell r="N200" t="str">
            <v>Yes</v>
          </cell>
        </row>
        <row r="201">
          <cell r="A201" t="str">
            <v>JIHR</v>
          </cell>
          <cell r="B201" t="str">
            <v>Prof Sir Malcolm Evans</v>
          </cell>
          <cell r="C201" t="str">
            <v>malcolm.evans@regents.ox.ac.uk</v>
          </cell>
          <cell r="D201" t="str">
            <v>Master of Science Examination in International Human Rights Law 2025/26</v>
          </cell>
          <cell r="E201" t="str">
            <v>2025/26</v>
          </cell>
          <cell r="F201" t="str">
            <v>Chair</v>
          </cell>
          <cell r="G201">
            <v>45952</v>
          </cell>
          <cell r="H201">
            <v>45954</v>
          </cell>
          <cell r="I201" t="str">
            <v>Approved</v>
          </cell>
          <cell r="J201"/>
          <cell r="K201" t="str">
            <v>Yes</v>
          </cell>
          <cell r="L201" t="str">
            <v>Yes</v>
          </cell>
          <cell r="M201" t="str">
            <v>Yes</v>
          </cell>
          <cell r="N201" t="str">
            <v>Yes</v>
          </cell>
        </row>
        <row r="202">
          <cell r="A202" t="str">
            <v>JIHS</v>
          </cell>
          <cell r="B202" t="str">
            <v>Prof Sir Malcolm Evans</v>
          </cell>
          <cell r="C202" t="str">
            <v>malcolm.evans@regents.ox.ac.uk</v>
          </cell>
          <cell r="D202" t="str">
            <v>Master of Science Examination in International Human Rights Law Year 2 2025/26</v>
          </cell>
          <cell r="E202" t="str">
            <v>2025/26</v>
          </cell>
          <cell r="F202" t="str">
            <v>Chair</v>
          </cell>
          <cell r="G202">
            <v>45952</v>
          </cell>
          <cell r="H202">
            <v>45954</v>
          </cell>
          <cell r="I202" t="str">
            <v>Approved</v>
          </cell>
          <cell r="J202"/>
          <cell r="K202" t="str">
            <v>Yes</v>
          </cell>
          <cell r="L202" t="str">
            <v>Yes</v>
          </cell>
          <cell r="M202" t="str">
            <v>Yes</v>
          </cell>
          <cell r="N202" t="str">
            <v>Yes</v>
          </cell>
        </row>
        <row r="203">
          <cell r="A203" t="str">
            <v>JIHT</v>
          </cell>
          <cell r="B203" t="str">
            <v>Dr Caroline Jones</v>
          </cell>
          <cell r="C203" t="str">
            <v>cjones@kemri-wellcome.org</v>
          </cell>
          <cell r="D203" t="str">
            <v>M.Sc. Examination in International Health and Tropical Medicine 2025/26</v>
          </cell>
          <cell r="E203" t="str">
            <v>2025/26</v>
          </cell>
          <cell r="F203" t="str">
            <v>Chair</v>
          </cell>
          <cell r="G203">
            <v>45910</v>
          </cell>
          <cell r="H203">
            <v>45910</v>
          </cell>
          <cell r="I203" t="str">
            <v>Approved</v>
          </cell>
          <cell r="J203"/>
          <cell r="K203" t="str">
            <v>Yes</v>
          </cell>
          <cell r="L203" t="str">
            <v>Yes</v>
          </cell>
          <cell r="M203" t="str">
            <v>Yes</v>
          </cell>
          <cell r="N203" t="str">
            <v>Yes</v>
          </cell>
        </row>
        <row r="204">
          <cell r="A204" t="str">
            <v>JIMM</v>
          </cell>
          <cell r="B204" t="str">
            <v>Dr Fatima Dhalla</v>
          </cell>
          <cell r="C204" t="str">
            <v>fatima.dhalla@paediatrics.ox.ac.uk</v>
          </cell>
          <cell r="D204" t="str">
            <v>M.Sc. Examination in Integrated Immunology (by Coursework) 2025/26</v>
          </cell>
          <cell r="E204" t="str">
            <v>2025/26</v>
          </cell>
          <cell r="F204" t="str">
            <v>Chair</v>
          </cell>
          <cell r="G204">
            <v>45931</v>
          </cell>
          <cell r="H204">
            <v>45934</v>
          </cell>
          <cell r="I204" t="str">
            <v>Approved</v>
          </cell>
          <cell r="J204" t="str">
            <v>Yes</v>
          </cell>
          <cell r="K204" t="str">
            <v>Yes</v>
          </cell>
          <cell r="L204" t="str">
            <v>Yes</v>
          </cell>
          <cell r="M204" t="str">
            <v>Yes</v>
          </cell>
          <cell r="N204" t="str">
            <v>Yes</v>
          </cell>
        </row>
        <row r="205">
          <cell r="A205" t="str">
            <v>JJAS</v>
          </cell>
          <cell r="B205" t="str">
            <v>Prof Eduardo Posada-Carbo</v>
          </cell>
          <cell r="C205" t="str">
            <v>eduardo.posada-carbo@lac.ox.ac.uk</v>
          </cell>
          <cell r="D205" t="str">
            <v>M.Sc. Examination in Japanese Studies 2025/26</v>
          </cell>
          <cell r="E205" t="str">
            <v>2025/26</v>
          </cell>
          <cell r="F205" t="str">
            <v>Chair</v>
          </cell>
          <cell r="G205">
            <v>45945</v>
          </cell>
          <cell r="H205">
            <v>45950</v>
          </cell>
          <cell r="I205" t="str">
            <v>Approved</v>
          </cell>
          <cell r="J205" t="str">
            <v>Yes</v>
          </cell>
          <cell r="K205" t="str">
            <v>Yes</v>
          </cell>
          <cell r="L205" t="str">
            <v>Yes</v>
          </cell>
          <cell r="M205" t="str">
            <v>Yes</v>
          </cell>
          <cell r="N205" t="str">
            <v>Yes</v>
          </cell>
        </row>
        <row r="206">
          <cell r="A206" t="str">
            <v>JLAF</v>
          </cell>
          <cell r="B206" t="str">
            <v>Prof Justine Pila</v>
          </cell>
          <cell r="C206" t="str">
            <v>justine.pila@law.ox.ac.uk</v>
          </cell>
          <cell r="D206" t="str">
            <v>M.Sc. Examination in Law and Finance (by Coursework) 2025/26</v>
          </cell>
          <cell r="E206" t="str">
            <v>2025/26</v>
          </cell>
          <cell r="F206" t="str">
            <v>Chair</v>
          </cell>
          <cell r="G206">
            <v>45910</v>
          </cell>
          <cell r="H206">
            <v>45915</v>
          </cell>
          <cell r="I206" t="str">
            <v>Approved</v>
          </cell>
          <cell r="J206" t="str">
            <v>Yes</v>
          </cell>
          <cell r="K206" t="str">
            <v>Yes</v>
          </cell>
          <cell r="L206" t="str">
            <v>Yes</v>
          </cell>
          <cell r="M206" t="str">
            <v>Yes</v>
          </cell>
          <cell r="N206" t="str">
            <v>Yes</v>
          </cell>
        </row>
        <row r="207">
          <cell r="A207" t="str">
            <v>JLAS</v>
          </cell>
          <cell r="B207" t="str">
            <v>Prof Eduardo Posada-Carbo</v>
          </cell>
          <cell r="C207" t="str">
            <v>eduardo.posada-carbo@lac.ox.ac.uk</v>
          </cell>
          <cell r="D207" t="str">
            <v>M.Sc. Examination in Latin American Studies (by Coursework) 2025/26</v>
          </cell>
          <cell r="E207" t="str">
            <v>2025/26</v>
          </cell>
          <cell r="F207" t="str">
            <v>Chair</v>
          </cell>
          <cell r="G207">
            <v>45946</v>
          </cell>
          <cell r="H207">
            <v>45950</v>
          </cell>
          <cell r="I207" t="str">
            <v>Approved</v>
          </cell>
          <cell r="J207" t="str">
            <v>Yes</v>
          </cell>
          <cell r="K207" t="str">
            <v>Yes</v>
          </cell>
          <cell r="L207" t="str">
            <v>Yes</v>
          </cell>
          <cell r="M207" t="str">
            <v>Yes</v>
          </cell>
          <cell r="N207" t="str">
            <v>Yes</v>
          </cell>
        </row>
        <row r="208">
          <cell r="A208" t="str">
            <v>JLTA</v>
          </cell>
          <cell r="B208" t="str">
            <v>Dr Gary Snapper</v>
          </cell>
          <cell r="C208" t="str">
            <v>gary.snapper@education.ox.ac.uk</v>
          </cell>
          <cell r="D208" t="str">
            <v>MSc in Learning and Teaching Year 1 2025/26</v>
          </cell>
          <cell r="E208" t="str">
            <v>2025/26</v>
          </cell>
          <cell r="F208" t="str">
            <v>Chair</v>
          </cell>
          <cell r="G208">
            <v>45950</v>
          </cell>
          <cell r="H208">
            <v>45952</v>
          </cell>
          <cell r="I208" t="str">
            <v>Approved</v>
          </cell>
          <cell r="J208" t="str">
            <v>Yes</v>
          </cell>
          <cell r="K208" t="str">
            <v>Yes</v>
          </cell>
          <cell r="L208" t="str">
            <v>Yes</v>
          </cell>
          <cell r="M208" t="str">
            <v>Yes</v>
          </cell>
          <cell r="N208" t="str">
            <v>Yes</v>
          </cell>
        </row>
        <row r="209">
          <cell r="A209" t="str">
            <v>JLTB</v>
          </cell>
          <cell r="B209" t="str">
            <v>Dr Gary Snapper</v>
          </cell>
          <cell r="C209" t="str">
            <v>gary.snapper@education.ox.ac.uk</v>
          </cell>
          <cell r="D209" t="str">
            <v>MSc in Learning and Teaching Year 2 2025/26</v>
          </cell>
          <cell r="E209" t="str">
            <v>2025/26</v>
          </cell>
          <cell r="F209" t="str">
            <v>Chair</v>
          </cell>
          <cell r="G209">
            <v>45950</v>
          </cell>
          <cell r="H209">
            <v>45952</v>
          </cell>
          <cell r="I209" t="str">
            <v>Approved</v>
          </cell>
          <cell r="J209" t="str">
            <v>Yes</v>
          </cell>
          <cell r="K209" t="str">
            <v>Yes</v>
          </cell>
          <cell r="L209" t="str">
            <v>Yes</v>
          </cell>
          <cell r="M209" t="str">
            <v>Yes</v>
          </cell>
          <cell r="N209" t="str">
            <v>Yes</v>
          </cell>
        </row>
        <row r="210">
          <cell r="A210" t="str">
            <v>JLTC</v>
          </cell>
          <cell r="B210" t="str">
            <v>Dr Gary Snapper</v>
          </cell>
          <cell r="C210" t="str">
            <v>gary.snapper@education.ox.ac.uk</v>
          </cell>
          <cell r="D210" t="str">
            <v>M.Sc. Examination in Learning and Teaching (part-time) (Part III) (by Coursework) 2025/26</v>
          </cell>
          <cell r="E210" t="str">
            <v>2025/26</v>
          </cell>
          <cell r="F210" t="str">
            <v>Chair</v>
          </cell>
          <cell r="G210">
            <v>45950</v>
          </cell>
          <cell r="H210">
            <v>45952</v>
          </cell>
          <cell r="I210" t="str">
            <v>Approved</v>
          </cell>
          <cell r="J210" t="str">
            <v>Yes</v>
          </cell>
          <cell r="K210" t="str">
            <v>Yes</v>
          </cell>
          <cell r="L210" t="str">
            <v>Yes</v>
          </cell>
          <cell r="M210" t="str">
            <v>Yes</v>
          </cell>
          <cell r="N210" t="str">
            <v>Yes</v>
          </cell>
        </row>
        <row r="211">
          <cell r="A211" t="str">
            <v>JMAS</v>
          </cell>
          <cell r="B211" t="str">
            <v>Prof Emmanuel Breuillard</v>
          </cell>
          <cell r="C211" t="str">
            <v>emmanuel.breuillard@maths.ox.ac.uk</v>
          </cell>
          <cell r="D211" t="str">
            <v>M.Sc. Examination in Mathematical Sciences 2025/26</v>
          </cell>
          <cell r="E211" t="str">
            <v>2025/26</v>
          </cell>
          <cell r="F211" t="str">
            <v>Chair</v>
          </cell>
          <cell r="G211">
            <v>45889</v>
          </cell>
          <cell r="H211">
            <v>45890</v>
          </cell>
          <cell r="I211" t="str">
            <v>Approved</v>
          </cell>
          <cell r="J211" t="str">
            <v>Yes</v>
          </cell>
          <cell r="K211" t="str">
            <v>Yes</v>
          </cell>
          <cell r="L211" t="str">
            <v>Yes</v>
          </cell>
          <cell r="M211" t="str">
            <v>Yes</v>
          </cell>
          <cell r="N211" t="str">
            <v>Yes</v>
          </cell>
        </row>
        <row r="212">
          <cell r="A212" t="str">
            <v>JMAT</v>
          </cell>
          <cell r="B212" t="str">
            <v>Prof Peter Howell</v>
          </cell>
          <cell r="C212" t="str">
            <v>peter.howell@maths.ox.ac.uk</v>
          </cell>
          <cell r="D212" t="str">
            <v>M.Sc. Examination in Mathematical Modelling and Scientific Computing (by Coursework) 2025/26</v>
          </cell>
          <cell r="E212" t="str">
            <v>2025/26</v>
          </cell>
          <cell r="F212" t="str">
            <v>Chair</v>
          </cell>
          <cell r="G212">
            <v>45917</v>
          </cell>
          <cell r="H212">
            <v>45917</v>
          </cell>
          <cell r="I212" t="str">
            <v>Approved</v>
          </cell>
          <cell r="J212"/>
          <cell r="K212" t="str">
            <v>Yes</v>
          </cell>
          <cell r="L212" t="str">
            <v>Yes</v>
          </cell>
          <cell r="M212" t="str">
            <v>Yes</v>
          </cell>
          <cell r="N212" t="str">
            <v>Yes</v>
          </cell>
        </row>
        <row r="213">
          <cell r="A213" t="str">
            <v>JMCF</v>
          </cell>
          <cell r="B213" t="str">
            <v>Prof Hanqing Jin</v>
          </cell>
          <cell r="C213" t="str">
            <v>hanqing.jin@maths.ox.ac.uk</v>
          </cell>
          <cell r="D213" t="str">
            <v>M.Sc. Examination in Mathematical and Computational Finance (by Coursework) 2025/26</v>
          </cell>
          <cell r="E213" t="str">
            <v>2025/26</v>
          </cell>
          <cell r="F213" t="str">
            <v>Chair</v>
          </cell>
          <cell r="G213">
            <v>45910</v>
          </cell>
          <cell r="H213">
            <v>45911</v>
          </cell>
          <cell r="I213" t="str">
            <v>Approved</v>
          </cell>
          <cell r="J213" t="str">
            <v>Yes</v>
          </cell>
          <cell r="K213" t="str">
            <v>Yes</v>
          </cell>
          <cell r="L213" t="str">
            <v>Yes</v>
          </cell>
          <cell r="M213" t="str">
            <v>Yes</v>
          </cell>
          <cell r="N213" t="str">
            <v>Yes</v>
          </cell>
        </row>
        <row r="214">
          <cell r="A214" t="str">
            <v>JMDE</v>
          </cell>
          <cell r="B214" t="str">
            <v>Prof Jo-Anne Baird</v>
          </cell>
          <cell r="C214" t="str">
            <v>jo-anne.baird@education.ox.ac.uk</v>
          </cell>
          <cell r="D214" t="str">
            <v>MSc in Medical Education Year 1 2025/26</v>
          </cell>
          <cell r="E214" t="str">
            <v>2025/26</v>
          </cell>
          <cell r="F214" t="str">
            <v>Chair</v>
          </cell>
          <cell r="G214">
            <v>45925</v>
          </cell>
          <cell r="H214">
            <v>45925</v>
          </cell>
          <cell r="I214" t="str">
            <v>Approved</v>
          </cell>
          <cell r="J214" t="str">
            <v>Yes</v>
          </cell>
          <cell r="K214" t="str">
            <v>Yes</v>
          </cell>
          <cell r="L214" t="str">
            <v>Yes</v>
          </cell>
          <cell r="M214" t="str">
            <v>Yes</v>
          </cell>
          <cell r="N214" t="str">
            <v>Yes</v>
          </cell>
        </row>
        <row r="215">
          <cell r="A215" t="str">
            <v>JMDF</v>
          </cell>
          <cell r="B215" t="str">
            <v>Prof Jo-Anne Baird</v>
          </cell>
          <cell r="C215" t="str">
            <v>jo-anne.baird@education.ox.ac.uk</v>
          </cell>
          <cell r="D215" t="str">
            <v>MSc in Medical Education Year 2 2025/26</v>
          </cell>
          <cell r="E215" t="str">
            <v>2025/26</v>
          </cell>
          <cell r="F215" t="str">
            <v>Chair</v>
          </cell>
          <cell r="G215">
            <v>45925</v>
          </cell>
          <cell r="H215">
            <v>45925</v>
          </cell>
          <cell r="I215" t="str">
            <v>Approved</v>
          </cell>
          <cell r="J215" t="str">
            <v>Yes</v>
          </cell>
          <cell r="K215" t="str">
            <v>Yes</v>
          </cell>
          <cell r="L215" t="str">
            <v>Yes</v>
          </cell>
          <cell r="M215" t="str">
            <v>Yes</v>
          </cell>
          <cell r="N215" t="str">
            <v>Yes</v>
          </cell>
        </row>
        <row r="216">
          <cell r="A216" t="str">
            <v>JMED</v>
          </cell>
          <cell r="B216" t="str">
            <v>Prof Paul Basu</v>
          </cell>
          <cell r="C216" t="str">
            <v>paul.basu@anthro.ox.ac.uk</v>
          </cell>
          <cell r="D216" t="str">
            <v>M.Sc. Examination in Medical Anthropology (by Coursework) 2025/26</v>
          </cell>
          <cell r="E216" t="str">
            <v>2025/26</v>
          </cell>
          <cell r="F216" t="str">
            <v>Chair</v>
          </cell>
          <cell r="G216">
            <v>45952</v>
          </cell>
          <cell r="H216">
            <v>45952</v>
          </cell>
          <cell r="I216" t="str">
            <v>Approved</v>
          </cell>
          <cell r="J216" t="str">
            <v>Yes</v>
          </cell>
          <cell r="K216" t="str">
            <v>Yes</v>
          </cell>
          <cell r="L216" t="str">
            <v>Yes</v>
          </cell>
          <cell r="M216" t="str">
            <v>Yes</v>
          </cell>
          <cell r="N216" t="str">
            <v>Yes</v>
          </cell>
        </row>
        <row r="217">
          <cell r="A217" t="str">
            <v>JMFC</v>
          </cell>
          <cell r="B217" t="str">
            <v>Prof Thomas Melham</v>
          </cell>
          <cell r="C217" t="str">
            <v>tom.melham@cs.ox.ac.uk</v>
          </cell>
          <cell r="D217" t="str">
            <v>M.Sc. Examination in Mathematics and Foundations of Computer Science (by Coursework) 2025/26</v>
          </cell>
          <cell r="E217" t="str">
            <v>2025/26</v>
          </cell>
          <cell r="F217" t="str">
            <v>Chair</v>
          </cell>
          <cell r="G217">
            <v>45910</v>
          </cell>
          <cell r="H217">
            <v>45911</v>
          </cell>
          <cell r="I217" t="str">
            <v>Approved</v>
          </cell>
          <cell r="J217" t="str">
            <v>Yes</v>
          </cell>
          <cell r="K217" t="str">
            <v>Yes</v>
          </cell>
          <cell r="L217" t="str">
            <v>Yes</v>
          </cell>
          <cell r="M217" t="str">
            <v>Yes</v>
          </cell>
          <cell r="N217" t="str">
            <v>Yes</v>
          </cell>
        </row>
        <row r="218">
          <cell r="A218" t="str">
            <v>JMFE</v>
          </cell>
          <cell r="B218" t="str">
            <v>Prof Joel Shapiro</v>
          </cell>
          <cell r="C218" t="str">
            <v>joel.shapiro@sbs.ox.ac.uk</v>
          </cell>
          <cell r="D218" t="str">
            <v>M.Sc. Examination in Financial Economics (by Coursework) 2025/26</v>
          </cell>
          <cell r="E218" t="str">
            <v>2025/26</v>
          </cell>
          <cell r="F218" t="str">
            <v>Chair</v>
          </cell>
          <cell r="G218">
            <v>45916</v>
          </cell>
          <cell r="H218">
            <v>45926</v>
          </cell>
          <cell r="I218" t="str">
            <v>Approved</v>
          </cell>
          <cell r="J218" t="str">
            <v>Yes</v>
          </cell>
          <cell r="K218" t="str">
            <v>Yes</v>
          </cell>
          <cell r="L218" t="str">
            <v>Yes</v>
          </cell>
          <cell r="M218" t="str">
            <v>Yes</v>
          </cell>
          <cell r="N218" t="str">
            <v>Yes</v>
          </cell>
        </row>
        <row r="219">
          <cell r="A219" t="str">
            <v>JMGH</v>
          </cell>
          <cell r="B219" t="str">
            <v>Dr Rima Shretta</v>
          </cell>
          <cell r="C219" t="str">
            <v>rima.shretta@ndm.ox.ac.uk</v>
          </cell>
          <cell r="D219" t="str">
            <v>MSc in Modelling for Global Health 2025/26</v>
          </cell>
          <cell r="E219" t="str">
            <v>2025/26</v>
          </cell>
          <cell r="F219" t="str">
            <v>Chair</v>
          </cell>
          <cell r="G219">
            <v>45943</v>
          </cell>
          <cell r="H219">
            <v>45943</v>
          </cell>
          <cell r="I219" t="str">
            <v>Approved</v>
          </cell>
          <cell r="J219" t="str">
            <v>Yes</v>
          </cell>
          <cell r="K219" t="str">
            <v>Yes</v>
          </cell>
          <cell r="L219" t="str">
            <v>Yes</v>
          </cell>
          <cell r="M219" t="str">
            <v>Yes</v>
          </cell>
          <cell r="N219" t="str">
            <v>Yes</v>
          </cell>
        </row>
        <row r="220">
          <cell r="A220" t="str">
            <v>JMIG</v>
          </cell>
          <cell r="B220" t="str">
            <v>Prof Carlos Vargas-Silva</v>
          </cell>
          <cell r="C220" t="str">
            <v>carlos.vargas-silva@compas.ox.ac.uk</v>
          </cell>
          <cell r="D220" t="str">
            <v>M.Sc. Examination in Migration Studies (by Coursework) 2025/26</v>
          </cell>
          <cell r="E220" t="str">
            <v>2025/26</v>
          </cell>
          <cell r="F220" t="str">
            <v>Chair</v>
          </cell>
          <cell r="G220">
            <v>45887</v>
          </cell>
          <cell r="H220">
            <v>45887</v>
          </cell>
          <cell r="I220" t="str">
            <v>Approved</v>
          </cell>
          <cell r="J220" t="str">
            <v>Yes</v>
          </cell>
          <cell r="K220" t="str">
            <v>Yes</v>
          </cell>
          <cell r="L220" t="str">
            <v>Yes</v>
          </cell>
          <cell r="M220" t="str">
            <v>Yes</v>
          </cell>
          <cell r="N220" t="str">
            <v>Yes</v>
          </cell>
        </row>
        <row r="221">
          <cell r="A221" t="str">
            <v>JMPM</v>
          </cell>
          <cell r="B221" t="str">
            <v>Dr Alexander Budzier</v>
          </cell>
          <cell r="C221" t="str">
            <v>alexander.budzier@sbs.ox.ac.uk</v>
          </cell>
          <cell r="D221" t="str">
            <v>M.Sc. Examination in Major Programme Management (Year 1) (by Coursework) 2025/26</v>
          </cell>
          <cell r="E221" t="str">
            <v>2025/26</v>
          </cell>
          <cell r="F221" t="str">
            <v>Chair</v>
          </cell>
          <cell r="G221">
            <v>45903</v>
          </cell>
          <cell r="H221">
            <v>45903</v>
          </cell>
          <cell r="I221" t="str">
            <v>Approved</v>
          </cell>
          <cell r="J221" t="str">
            <v>Yes</v>
          </cell>
          <cell r="K221" t="str">
            <v>Yes</v>
          </cell>
          <cell r="L221" t="str">
            <v>Yes</v>
          </cell>
          <cell r="M221" t="str">
            <v>Yes</v>
          </cell>
          <cell r="N221" t="str">
            <v>Yes</v>
          </cell>
        </row>
        <row r="222">
          <cell r="A222" t="str">
            <v>JMPN</v>
          </cell>
          <cell r="B222" t="str">
            <v>Dr Alexander Budzier</v>
          </cell>
          <cell r="C222" t="str">
            <v>alexander.budzier@sbs.ox.ac.uk</v>
          </cell>
          <cell r="D222" t="str">
            <v>M.Sc. Examination in Major Programme Management (Year 2) (by Coursework) 2025/26</v>
          </cell>
          <cell r="E222" t="str">
            <v>2025/26</v>
          </cell>
          <cell r="F222" t="str">
            <v>Chair</v>
          </cell>
          <cell r="G222">
            <v>45903</v>
          </cell>
          <cell r="H222">
            <v>45903</v>
          </cell>
          <cell r="I222" t="str">
            <v>Approved</v>
          </cell>
          <cell r="J222" t="str">
            <v>Yes</v>
          </cell>
          <cell r="K222" t="str">
            <v>Yes</v>
          </cell>
          <cell r="L222" t="str">
            <v>Yes</v>
          </cell>
          <cell r="M222" t="str">
            <v>Yes</v>
          </cell>
          <cell r="N222" t="str">
            <v>Yes</v>
          </cell>
        </row>
        <row r="223">
          <cell r="A223" t="str">
            <v>JMPR</v>
          </cell>
          <cell r="B223" t="str">
            <v>Dr Mark Hill</v>
          </cell>
          <cell r="C223" t="str">
            <v>mark.hill@oncology.ox.ac.uk</v>
          </cell>
          <cell r="D223" t="str">
            <v>MSc Medical Physics with Radiobiology 2025/26</v>
          </cell>
          <cell r="E223" t="str">
            <v>2025/26</v>
          </cell>
          <cell r="F223" t="str">
            <v>Chair</v>
          </cell>
          <cell r="G223">
            <v>45922</v>
          </cell>
          <cell r="H223">
            <v>45922</v>
          </cell>
          <cell r="I223" t="str">
            <v>Approved</v>
          </cell>
          <cell r="J223" t="str">
            <v>Yes</v>
          </cell>
          <cell r="K223" t="str">
            <v>Yes</v>
          </cell>
          <cell r="L223" t="str">
            <v>Yes</v>
          </cell>
          <cell r="M223" t="str">
            <v>Yes</v>
          </cell>
          <cell r="N223" t="str">
            <v>Yes</v>
          </cell>
        </row>
        <row r="224">
          <cell r="A224" t="str">
            <v>JMSK</v>
          </cell>
          <cell r="B224" t="str">
            <v>Prof Stephanie Dakin</v>
          </cell>
          <cell r="C224" t="str">
            <v>stephanie.dakin@ndorms.ox.ac.uk</v>
          </cell>
          <cell r="D224" t="str">
            <v>M.Sc. Examination in Musculoskeletal Sciences (Year 1) (by Coursework) 2025/26</v>
          </cell>
          <cell r="E224" t="str">
            <v>2025/26</v>
          </cell>
          <cell r="F224" t="str">
            <v>Chair</v>
          </cell>
          <cell r="G224">
            <v>45945</v>
          </cell>
          <cell r="H224">
            <v>45945</v>
          </cell>
          <cell r="I224" t="str">
            <v>Approved</v>
          </cell>
          <cell r="J224" t="str">
            <v>Yes</v>
          </cell>
          <cell r="K224" t="str">
            <v>Yes</v>
          </cell>
          <cell r="L224" t="str">
            <v>Yes</v>
          </cell>
          <cell r="M224" t="str">
            <v>Yes</v>
          </cell>
          <cell r="N224" t="str">
            <v>Yes</v>
          </cell>
        </row>
        <row r="225">
          <cell r="A225" t="str">
            <v>JMSL</v>
          </cell>
          <cell r="B225" t="str">
            <v>Prof Stephanie Dakin</v>
          </cell>
          <cell r="C225" t="str">
            <v>stephanie.dakin@ndorms.ox.ac.uk</v>
          </cell>
          <cell r="D225" t="str">
            <v>M.Sc. Examination in Musculoskeletal Sciences (Year 2) (by Coursework) 2025/26</v>
          </cell>
          <cell r="E225" t="str">
            <v>2025/26</v>
          </cell>
          <cell r="F225" t="str">
            <v>Chair</v>
          </cell>
          <cell r="G225">
            <v>45895</v>
          </cell>
          <cell r="H225">
            <v>45916</v>
          </cell>
          <cell r="I225" t="str">
            <v>Approved</v>
          </cell>
          <cell r="J225" t="str">
            <v>Yes</v>
          </cell>
          <cell r="K225" t="str">
            <v>Yes</v>
          </cell>
          <cell r="L225" t="str">
            <v>Yes</v>
          </cell>
          <cell r="M225" t="str">
            <v>Yes</v>
          </cell>
          <cell r="N225" t="str">
            <v>Yes</v>
          </cell>
        </row>
        <row r="226">
          <cell r="A226" t="str">
            <v>JMTP</v>
          </cell>
          <cell r="B226" t="str">
            <v>Prof Steven Simon</v>
          </cell>
          <cell r="C226" t="str">
            <v>steven.simon@physics.ox.ac.uk</v>
          </cell>
          <cell r="D226" t="str">
            <v>M.Sc. Examination in Mathematical and Theoretical Physics 2025/26</v>
          </cell>
          <cell r="E226" t="str">
            <v>2025/26</v>
          </cell>
          <cell r="F226" t="str">
            <v>Chair</v>
          </cell>
          <cell r="G226">
            <v>45918</v>
          </cell>
          <cell r="H226">
            <v>45920</v>
          </cell>
          <cell r="I226" t="str">
            <v>Approved</v>
          </cell>
          <cell r="J226" t="str">
            <v>Yes</v>
          </cell>
          <cell r="K226" t="str">
            <v>Yes</v>
          </cell>
          <cell r="L226" t="str">
            <v>Yes</v>
          </cell>
          <cell r="M226" t="str">
            <v>Yes</v>
          </cell>
          <cell r="N226" t="str">
            <v>Yes</v>
          </cell>
        </row>
        <row r="227">
          <cell r="A227" t="str">
            <v>JNEU</v>
          </cell>
          <cell r="B227" t="str">
            <v>Prof Jacinta O'shea</v>
          </cell>
          <cell r="C227" t="str">
            <v>jacinta.oshea@psych.ox.ac.uk</v>
          </cell>
          <cell r="D227" t="str">
            <v>M.Sc. Examination in Neuroscience (by Coursework) 2025/26</v>
          </cell>
          <cell r="E227" t="str">
            <v>2025/26</v>
          </cell>
          <cell r="F227" t="str">
            <v>Chair</v>
          </cell>
          <cell r="G227">
            <v>45947</v>
          </cell>
          <cell r="H227">
            <v>45947</v>
          </cell>
          <cell r="I227" t="str">
            <v>Approved</v>
          </cell>
          <cell r="J227" t="str">
            <v>Yes</v>
          </cell>
          <cell r="K227" t="str">
            <v>Yes</v>
          </cell>
          <cell r="L227" t="str">
            <v>Yes</v>
          </cell>
          <cell r="M227" t="str">
            <v>Yes</v>
          </cell>
          <cell r="N227" t="str">
            <v>Yes</v>
          </cell>
        </row>
        <row r="228">
          <cell r="A228" t="str">
            <v>JNSG</v>
          </cell>
          <cell r="B228" t="str">
            <v>Prof Jamie Lorimer</v>
          </cell>
          <cell r="C228" t="str">
            <v>jamie.lorimer@ouce.ox.ac.uk</v>
          </cell>
          <cell r="D228" t="str">
            <v>MSc in Nature, Society and Environmental Governance (by Coursework) 2025/26</v>
          </cell>
          <cell r="E228" t="str">
            <v>2025/26</v>
          </cell>
          <cell r="F228" t="str">
            <v>Chair</v>
          </cell>
          <cell r="G228">
            <v>45910</v>
          </cell>
          <cell r="H228">
            <v>45915</v>
          </cell>
          <cell r="I228" t="str">
            <v>Approved</v>
          </cell>
          <cell r="J228" t="str">
            <v>Yes</v>
          </cell>
          <cell r="K228" t="str">
            <v>Yes</v>
          </cell>
          <cell r="L228" t="str">
            <v>Yes</v>
          </cell>
          <cell r="M228" t="str">
            <v>Yes</v>
          </cell>
          <cell r="N228" t="str">
            <v>Yes</v>
          </cell>
        </row>
        <row r="229">
          <cell r="A229" t="str">
            <v>JNTG</v>
          </cell>
          <cell r="B229" t="str">
            <v>Prof Eleanor Stride</v>
          </cell>
          <cell r="C229" t="str">
            <v>eleanor.stride@eng.ox.ac.uk</v>
          </cell>
          <cell r="D229" t="str">
            <v>MSc Nanotechnology for Medicine and Health Care 2025/26</v>
          </cell>
          <cell r="E229" t="str">
            <v>2025/26</v>
          </cell>
          <cell r="F229" t="str">
            <v>Chair</v>
          </cell>
          <cell r="G229">
            <v>45903</v>
          </cell>
          <cell r="H229">
            <v>45903</v>
          </cell>
          <cell r="I229" t="str">
            <v>Approved</v>
          </cell>
          <cell r="J229" t="str">
            <v>Yes</v>
          </cell>
          <cell r="K229" t="str">
            <v>Yes</v>
          </cell>
          <cell r="L229" t="str">
            <v>Yes</v>
          </cell>
          <cell r="M229" t="str">
            <v>Yes</v>
          </cell>
          <cell r="N229" t="str">
            <v>Yes</v>
          </cell>
        </row>
        <row r="230">
          <cell r="A230" t="str">
            <v>JOMM</v>
          </cell>
          <cell r="B230" t="str">
            <v>Prof Walter Armbrust</v>
          </cell>
          <cell r="C230" t="str">
            <v>walter.armbrust@ames.ox.ac.uk</v>
          </cell>
          <cell r="D230" t="str">
            <v>M.Sc. Examination in Modern Middle Eastern Studies 2025/26</v>
          </cell>
          <cell r="E230" t="str">
            <v>2025/26</v>
          </cell>
          <cell r="F230" t="str">
            <v>Chair</v>
          </cell>
          <cell r="G230">
            <v>45943</v>
          </cell>
          <cell r="H230">
            <v>45951</v>
          </cell>
          <cell r="I230" t="str">
            <v>Approved</v>
          </cell>
          <cell r="J230" t="str">
            <v>Yes</v>
          </cell>
          <cell r="K230" t="str">
            <v>Yes</v>
          </cell>
          <cell r="L230" t="str">
            <v>Yes</v>
          </cell>
          <cell r="M230" t="str">
            <v>Yes</v>
          </cell>
          <cell r="N230" t="str">
            <v>Yes</v>
          </cell>
        </row>
        <row r="231">
          <cell r="A231" t="str">
            <v>JPCM</v>
          </cell>
          <cell r="B231" t="str">
            <v>Dr Delia O'rourke</v>
          </cell>
          <cell r="C231" t="str">
            <v>delia.orourke@ndm.ox.ac.uk</v>
          </cell>
          <cell r="D231" t="str">
            <v>MSc Precision Cancer Medicine Year 1 2025/26</v>
          </cell>
          <cell r="E231" t="str">
            <v>2025/26</v>
          </cell>
          <cell r="F231" t="str">
            <v>Chair</v>
          </cell>
          <cell r="G231">
            <v>45917</v>
          </cell>
          <cell r="H231">
            <v>45919</v>
          </cell>
          <cell r="I231" t="str">
            <v>Approved</v>
          </cell>
          <cell r="J231" t="str">
            <v>Yes</v>
          </cell>
          <cell r="K231" t="str">
            <v>Yes</v>
          </cell>
          <cell r="L231" t="str">
            <v>Yes</v>
          </cell>
          <cell r="M231" t="str">
            <v>Yes</v>
          </cell>
          <cell r="N231" t="str">
            <v>Yes</v>
          </cell>
        </row>
        <row r="232">
          <cell r="A232" t="str">
            <v>JPCN</v>
          </cell>
          <cell r="B232" t="str">
            <v>Dr Delia O'rourke</v>
          </cell>
          <cell r="C232" t="str">
            <v>delia.orourke@ndm.ox.ac.uk</v>
          </cell>
          <cell r="D232" t="str">
            <v>MSc Precision Cancer Medicine Year 2 2025/26</v>
          </cell>
          <cell r="E232" t="str">
            <v>2025/26</v>
          </cell>
          <cell r="F232" t="str">
            <v>Chair</v>
          </cell>
          <cell r="G232">
            <v>45917</v>
          </cell>
          <cell r="H232">
            <v>45919</v>
          </cell>
          <cell r="I232" t="str">
            <v>Approved</v>
          </cell>
          <cell r="J232" t="str">
            <v>Yes</v>
          </cell>
          <cell r="K232" t="str">
            <v>Yes</v>
          </cell>
          <cell r="L232" t="str">
            <v>Yes</v>
          </cell>
          <cell r="M232" t="str">
            <v>Yes</v>
          </cell>
          <cell r="N232" t="str">
            <v>Yes</v>
          </cell>
        </row>
        <row r="233">
          <cell r="A233" t="str">
            <v>JPHA</v>
          </cell>
          <cell r="B233" t="str">
            <v>Dr Sridhar Vasudevan</v>
          </cell>
          <cell r="C233" t="str">
            <v>sridhar.vasudevan@pharm.ox.ac.uk</v>
          </cell>
          <cell r="D233" t="str">
            <v>M.Sc. Examination in Pharmacology (by Coursework) 2025/26</v>
          </cell>
          <cell r="E233" t="str">
            <v>2025/26</v>
          </cell>
          <cell r="F233" t="str">
            <v>Chair</v>
          </cell>
          <cell r="G233">
            <v>45937</v>
          </cell>
          <cell r="H233">
            <v>45937</v>
          </cell>
          <cell r="I233" t="str">
            <v>Approved</v>
          </cell>
          <cell r="J233" t="str">
            <v>Yes</v>
          </cell>
          <cell r="K233" t="str">
            <v>Yes</v>
          </cell>
          <cell r="L233" t="str">
            <v>Yes</v>
          </cell>
          <cell r="M233" t="str">
            <v>Yes</v>
          </cell>
          <cell r="N233" t="str">
            <v>Yes</v>
          </cell>
        </row>
        <row r="234">
          <cell r="A234" t="str">
            <v>JPID</v>
          </cell>
          <cell r="B234" t="str">
            <v>Prof Maheshi Ramasamy</v>
          </cell>
          <cell r="C234" t="str">
            <v>maheshi.ramasamy@paediatrics.ox.ac.uk</v>
          </cell>
          <cell r="D234" t="str">
            <v>Master of Science in Paediatric Infectious Diseases 2025/26</v>
          </cell>
          <cell r="E234" t="str">
            <v>2025/26</v>
          </cell>
          <cell r="F234" t="str">
            <v>Chair</v>
          </cell>
          <cell r="G234">
            <v>45911</v>
          </cell>
          <cell r="H234">
            <v>45911</v>
          </cell>
          <cell r="I234" t="str">
            <v>Approved</v>
          </cell>
          <cell r="J234" t="str">
            <v>Yes</v>
          </cell>
          <cell r="K234" t="str">
            <v>Yes</v>
          </cell>
          <cell r="L234" t="str">
            <v>Yes</v>
          </cell>
          <cell r="M234" t="str">
            <v>Yes</v>
          </cell>
          <cell r="N234" t="str">
            <v>Yes</v>
          </cell>
        </row>
        <row r="235">
          <cell r="A235" t="str">
            <v>JPOR</v>
          </cell>
          <cell r="B235" t="str">
            <v>Dr Paul Billingham</v>
          </cell>
          <cell r="C235" t="str">
            <v>paul.billingham@politics.ox.ac.uk</v>
          </cell>
          <cell r="D235" t="str">
            <v>M.Sc. Examination in Politics Research (by Coursework) 2025/26</v>
          </cell>
          <cell r="E235" t="str">
            <v>2025/26</v>
          </cell>
          <cell r="F235" t="str">
            <v>Chair</v>
          </cell>
          <cell r="G235">
            <v>45953</v>
          </cell>
          <cell r="H235">
            <v>45956</v>
          </cell>
          <cell r="I235" t="str">
            <v>Approved</v>
          </cell>
          <cell r="J235" t="str">
            <v>Yes</v>
          </cell>
          <cell r="K235" t="str">
            <v>Yes</v>
          </cell>
          <cell r="L235" t="str">
            <v>Yes</v>
          </cell>
          <cell r="M235" t="str">
            <v>Yes</v>
          </cell>
          <cell r="N235" t="str">
            <v>Yes</v>
          </cell>
        </row>
        <row r="236">
          <cell r="A236" t="str">
            <v>JPPR</v>
          </cell>
          <cell r="B236" t="str">
            <v>Dr James Conran</v>
          </cell>
          <cell r="C236" t="str">
            <v>james.conran@bsg.ox.ac.uk</v>
          </cell>
          <cell r="D236" t="str">
            <v>Master of Science Public Policy Research 2025/26</v>
          </cell>
          <cell r="E236" t="str">
            <v>2025/26</v>
          </cell>
          <cell r="F236" t="str">
            <v>Chair</v>
          </cell>
          <cell r="G236">
            <v>45901</v>
          </cell>
          <cell r="H236">
            <v>45903</v>
          </cell>
          <cell r="I236" t="str">
            <v>Approved</v>
          </cell>
          <cell r="J236" t="str">
            <v>Yes</v>
          </cell>
          <cell r="K236" t="str">
            <v>Yes</v>
          </cell>
          <cell r="L236" t="str">
            <v>Yes</v>
          </cell>
          <cell r="M236" t="str">
            <v>Yes</v>
          </cell>
          <cell r="N236" t="str">
            <v>Yes</v>
          </cell>
        </row>
        <row r="237">
          <cell r="A237" t="str">
            <v>JPTR</v>
          </cell>
          <cell r="B237" t="str">
            <v>Dr Paul Billingham</v>
          </cell>
          <cell r="C237" t="str">
            <v>paul.billingham@politics.ox.ac.uk</v>
          </cell>
          <cell r="D237" t="str">
            <v>M.Sc. Examination in Political Theory Research (by Coursework) 2025/26</v>
          </cell>
          <cell r="E237" t="str">
            <v>2025/26</v>
          </cell>
          <cell r="F237" t="str">
            <v>Chair</v>
          </cell>
          <cell r="G237">
            <v>45953</v>
          </cell>
          <cell r="H237">
            <v>45956</v>
          </cell>
          <cell r="I237" t="str">
            <v>Approved</v>
          </cell>
          <cell r="J237" t="str">
            <v>Yes</v>
          </cell>
          <cell r="K237" t="str">
            <v>Yes</v>
          </cell>
          <cell r="L237" t="str">
            <v>Yes</v>
          </cell>
          <cell r="M237" t="str">
            <v>Yes</v>
          </cell>
          <cell r="N237" t="str">
            <v>Yes</v>
          </cell>
        </row>
        <row r="238">
          <cell r="A238" t="str">
            <v>JPUP</v>
          </cell>
          <cell r="B238" t="str">
            <v>Dr Adam Webster</v>
          </cell>
          <cell r="C238" t="str">
            <v>adam.webster@bsg.ox.ac.uk</v>
          </cell>
          <cell r="D238" t="str">
            <v>Degree of Master of Public Policy 2025/26</v>
          </cell>
          <cell r="E238" t="str">
            <v>2025/26</v>
          </cell>
          <cell r="F238" t="str">
            <v>Chair</v>
          </cell>
          <cell r="G238">
            <v>45897</v>
          </cell>
          <cell r="H238">
            <v>45897</v>
          </cell>
          <cell r="I238" t="str">
            <v>Approved</v>
          </cell>
          <cell r="J238" t="str">
            <v>Yes</v>
          </cell>
          <cell r="K238" t="str">
            <v>Yes</v>
          </cell>
          <cell r="L238" t="str">
            <v>Yes</v>
          </cell>
          <cell r="M238" t="str">
            <v>Yes</v>
          </cell>
          <cell r="N238" t="str">
            <v>Yes</v>
          </cell>
        </row>
        <row r="239">
          <cell r="A239" t="str">
            <v>JQUT</v>
          </cell>
          <cell r="B239" t="str">
            <v>Prof Dieter Jaksch</v>
          </cell>
          <cell r="C239" t="str">
            <v>d.jaksch1@physics.ox.ac.uk</v>
          </cell>
          <cell r="D239" t="str">
            <v>MSc Quantum Technologies 2025/26</v>
          </cell>
          <cell r="E239" t="str">
            <v>2025/26</v>
          </cell>
          <cell r="F239" t="str">
            <v>Chair</v>
          </cell>
          <cell r="G239">
            <v>45950</v>
          </cell>
          <cell r="H239">
            <v>45952</v>
          </cell>
          <cell r="I239" t="str">
            <v>Approved</v>
          </cell>
          <cell r="J239"/>
          <cell r="K239" t="str">
            <v>Yes</v>
          </cell>
          <cell r="L239" t="str">
            <v>Yes</v>
          </cell>
          <cell r="M239" t="str">
            <v>Yes</v>
          </cell>
          <cell r="N239" t="str">
            <v>Yes</v>
          </cell>
        </row>
        <row r="240">
          <cell r="A240" t="str">
            <v>JRAD</v>
          </cell>
          <cell r="B240" t="str">
            <v>Dr Mark Hill</v>
          </cell>
          <cell r="C240" t="str">
            <v>mark.hill@oncology.ox.ac.uk</v>
          </cell>
          <cell r="D240" t="str">
            <v>M.Sc. Examination in Radiobiology 2025/26</v>
          </cell>
          <cell r="E240" t="str">
            <v>2025/26</v>
          </cell>
          <cell r="F240" t="str">
            <v>Chair</v>
          </cell>
          <cell r="G240">
            <v>45922</v>
          </cell>
          <cell r="H240">
            <v>45922</v>
          </cell>
          <cell r="I240" t="str">
            <v>Approved</v>
          </cell>
          <cell r="J240" t="str">
            <v>Yes</v>
          </cell>
          <cell r="K240" t="str">
            <v>Yes</v>
          </cell>
          <cell r="L240" t="str">
            <v>Yes</v>
          </cell>
          <cell r="M240" t="str">
            <v>Yes</v>
          </cell>
          <cell r="N240" t="str">
            <v>Yes</v>
          </cell>
        </row>
        <row r="241">
          <cell r="A241" t="str">
            <v>JRES</v>
          </cell>
          <cell r="B241" t="str">
            <v>Prof Eduardo Posada-Carbo</v>
          </cell>
          <cell r="C241" t="str">
            <v>eduardo.posada-carbo@lac.ox.ac.uk</v>
          </cell>
          <cell r="D241" t="str">
            <v>M.Sc. Examination in Russian and East European Studies (by Coursework) 2025/26</v>
          </cell>
          <cell r="E241" t="str">
            <v>2025/26</v>
          </cell>
          <cell r="F241" t="str">
            <v>Chair</v>
          </cell>
          <cell r="G241">
            <v>45947</v>
          </cell>
          <cell r="H241">
            <v>45950</v>
          </cell>
          <cell r="I241" t="str">
            <v>Approved</v>
          </cell>
          <cell r="J241" t="str">
            <v>Yes</v>
          </cell>
          <cell r="K241" t="str">
            <v>Yes</v>
          </cell>
          <cell r="L241" t="str">
            <v>Yes</v>
          </cell>
          <cell r="M241" t="str">
            <v>Yes</v>
          </cell>
          <cell r="N241" t="str">
            <v>Yes</v>
          </cell>
        </row>
        <row r="242">
          <cell r="A242" t="str">
            <v>JRPS</v>
          </cell>
          <cell r="B242" t="str">
            <v>Prof Michael Martin</v>
          </cell>
          <cell r="C242" t="str">
            <v>michael.martin@philosophy.ox.ac.uk</v>
          </cell>
          <cell r="D242" t="str">
            <v>M.Sc. Examination in Psychological Research (by Coursework) 2025/26</v>
          </cell>
          <cell r="E242" t="str">
            <v>2025/26</v>
          </cell>
          <cell r="F242" t="str">
            <v>Chair</v>
          </cell>
          <cell r="G242">
            <v>45953</v>
          </cell>
          <cell r="H242">
            <v>45955</v>
          </cell>
          <cell r="I242" t="str">
            <v>Approved</v>
          </cell>
          <cell r="J242" t="str">
            <v>Yes</v>
          </cell>
          <cell r="K242" t="str">
            <v>Yes</v>
          </cell>
          <cell r="L242" t="str">
            <v>Yes</v>
          </cell>
          <cell r="M242" t="str">
            <v>Yes</v>
          </cell>
          <cell r="N242" t="str">
            <v>Yes</v>
          </cell>
        </row>
        <row r="243">
          <cell r="A243" t="str">
            <v>JSAN</v>
          </cell>
          <cell r="B243" t="str">
            <v>Prof Paul Basu</v>
          </cell>
          <cell r="C243" t="str">
            <v>paul.basu@anthro.ox.ac.uk</v>
          </cell>
          <cell r="D243" t="str">
            <v>M.Sc. Examination in Social Anthropology (by Coursework) 2025/26</v>
          </cell>
          <cell r="E243" t="str">
            <v>2025/26</v>
          </cell>
          <cell r="F243" t="str">
            <v>Chair</v>
          </cell>
          <cell r="G243">
            <v>45952</v>
          </cell>
          <cell r="H243">
            <v>45952</v>
          </cell>
          <cell r="I243" t="str">
            <v>Approved</v>
          </cell>
          <cell r="J243" t="str">
            <v>Yes</v>
          </cell>
          <cell r="K243" t="str">
            <v>Yes</v>
          </cell>
          <cell r="L243" t="str">
            <v>Yes</v>
          </cell>
          <cell r="M243" t="str">
            <v>Yes</v>
          </cell>
          <cell r="N243" t="str">
            <v>Yes</v>
          </cell>
        </row>
        <row r="244">
          <cell r="A244" t="str">
            <v>JSAS</v>
          </cell>
          <cell r="B244" t="str">
            <v>Prof Eduardo Posada-Carbo</v>
          </cell>
          <cell r="C244" t="str">
            <v>eduardo.posada-carbo@lac.ox.ac.uk</v>
          </cell>
          <cell r="D244" t="str">
            <v>M.Sc. Examination in Modern South Asian Studies 2025/26</v>
          </cell>
          <cell r="E244" t="str">
            <v>2025/26</v>
          </cell>
          <cell r="F244" t="str">
            <v>Chair</v>
          </cell>
          <cell r="G244">
            <v>45947</v>
          </cell>
          <cell r="H244">
            <v>45950</v>
          </cell>
          <cell r="I244" t="str">
            <v>Approved</v>
          </cell>
          <cell r="J244" t="str">
            <v>Yes</v>
          </cell>
          <cell r="K244" t="str">
            <v>Yes</v>
          </cell>
          <cell r="L244" t="str">
            <v>Yes</v>
          </cell>
          <cell r="M244" t="str">
            <v>Yes</v>
          </cell>
          <cell r="N244" t="str">
            <v>Yes</v>
          </cell>
        </row>
        <row r="245">
          <cell r="A245" t="str">
            <v>JSDS</v>
          </cell>
          <cell r="B245" t="str">
            <v>Prof Ralph Schroeder</v>
          </cell>
          <cell r="C245" t="str">
            <v>ralph.schroeder@oii.ox.ac.uk</v>
          </cell>
          <cell r="D245" t="str">
            <v>M.Sc. Examination in Social Data Science 2025/26</v>
          </cell>
          <cell r="E245" t="str">
            <v>2025/26</v>
          </cell>
          <cell r="F245" t="str">
            <v>Chair</v>
          </cell>
          <cell r="G245">
            <v>45946</v>
          </cell>
          <cell r="H245">
            <v>45950</v>
          </cell>
          <cell r="I245" t="str">
            <v>Approved</v>
          </cell>
          <cell r="J245" t="str">
            <v>Yes</v>
          </cell>
          <cell r="K245" t="str">
            <v>Yes</v>
          </cell>
          <cell r="L245" t="str">
            <v>Yes</v>
          </cell>
          <cell r="M245" t="str">
            <v>Yes</v>
          </cell>
          <cell r="N245" t="str">
            <v>Yes</v>
          </cell>
        </row>
        <row r="246">
          <cell r="A246" t="str">
            <v>JSEE</v>
          </cell>
          <cell r="B246" t="str">
            <v>Dr Stefania Innocenti</v>
          </cell>
          <cell r="C246" t="str">
            <v>stefania.innocenti@smithschool.ox.ac.uk</v>
          </cell>
          <cell r="D246" t="str">
            <v>MSc in Sustainability, Enterprise and the Environment 2025/26</v>
          </cell>
          <cell r="E246" t="str">
            <v>2025/26</v>
          </cell>
          <cell r="F246" t="str">
            <v>Chair</v>
          </cell>
          <cell r="G246">
            <v>45910</v>
          </cell>
          <cell r="H246">
            <v>45915</v>
          </cell>
          <cell r="I246" t="str">
            <v>Approved</v>
          </cell>
          <cell r="J246" t="str">
            <v>Yes</v>
          </cell>
          <cell r="K246" t="str">
            <v>Yes</v>
          </cell>
          <cell r="L246" t="str">
            <v>Yes</v>
          </cell>
          <cell r="M246" t="str">
            <v>Yes</v>
          </cell>
          <cell r="N246" t="str">
            <v>Yes</v>
          </cell>
        </row>
        <row r="247">
          <cell r="A247" t="str">
            <v>JSMD</v>
          </cell>
          <cell r="B247" t="str">
            <v>Dr Sumathi Sekaran</v>
          </cell>
          <cell r="C247" t="str">
            <v>sumathi.sekaran@eye.ox.ac.uk</v>
          </cell>
          <cell r="D247" t="str">
            <v>M.Sc. Examination by Coursework in Sleep Medicine (Yr 1) 2025/26</v>
          </cell>
          <cell r="E247" t="str">
            <v>2025/26</v>
          </cell>
          <cell r="F247" t="str">
            <v>Chair</v>
          </cell>
          <cell r="G247">
            <v>45922</v>
          </cell>
          <cell r="H247">
            <v>45922</v>
          </cell>
          <cell r="I247" t="str">
            <v>Approved</v>
          </cell>
          <cell r="J247" t="str">
            <v>Yes</v>
          </cell>
          <cell r="K247" t="str">
            <v>Yes</v>
          </cell>
          <cell r="L247" t="str">
            <v>Yes</v>
          </cell>
          <cell r="M247" t="str">
            <v>Yes</v>
          </cell>
          <cell r="N247" t="str">
            <v>Yes</v>
          </cell>
        </row>
        <row r="248">
          <cell r="A248" t="str">
            <v>JSME</v>
          </cell>
          <cell r="B248" t="str">
            <v>Dr Sumathi Sekaran</v>
          </cell>
          <cell r="C248" t="str">
            <v>sumathi.sekaran@eye.ox.ac.uk</v>
          </cell>
          <cell r="D248" t="str">
            <v>M.Sc. Examination by Coursework in Sleep Medicine (Yr 2) 2025/26</v>
          </cell>
          <cell r="E248" t="str">
            <v>2025/26</v>
          </cell>
          <cell r="F248" t="str">
            <v>Chair</v>
          </cell>
          <cell r="G248">
            <v>45922</v>
          </cell>
          <cell r="H248">
            <v>45922</v>
          </cell>
          <cell r="I248" t="str">
            <v>Approved</v>
          </cell>
          <cell r="J248" t="str">
            <v>Yes</v>
          </cell>
          <cell r="K248" t="str">
            <v>Yes</v>
          </cell>
          <cell r="L248" t="str">
            <v>Yes</v>
          </cell>
          <cell r="M248" t="str">
            <v>Yes</v>
          </cell>
          <cell r="N248" t="str">
            <v>Yes</v>
          </cell>
        </row>
        <row r="249">
          <cell r="A249" t="str">
            <v>JSMT</v>
          </cell>
          <cell r="B249" t="str">
            <v>Prof Catherine Schenk</v>
          </cell>
          <cell r="C249" t="str">
            <v>catherine.schenk@history.ox.ac.uk</v>
          </cell>
          <cell r="D249" t="str">
            <v>M.Sc. Examination in History of Science, Medicine, and Technology (by Coursework) 2025/26</v>
          </cell>
          <cell r="E249" t="str">
            <v>2025/26</v>
          </cell>
          <cell r="F249" t="str">
            <v>Chair</v>
          </cell>
          <cell r="G249">
            <v>45944</v>
          </cell>
          <cell r="H249">
            <v>45945</v>
          </cell>
          <cell r="I249" t="str">
            <v>Approved</v>
          </cell>
          <cell r="J249" t="str">
            <v>Yes</v>
          </cell>
          <cell r="K249" t="str">
            <v>Yes</v>
          </cell>
          <cell r="L249" t="str">
            <v>Yes</v>
          </cell>
          <cell r="M249" t="str">
            <v>Yes</v>
          </cell>
          <cell r="N249" t="str">
            <v>Yes</v>
          </cell>
        </row>
        <row r="250">
          <cell r="A250" t="str">
            <v>JSOC</v>
          </cell>
          <cell r="B250" t="str">
            <v>Dr Jonathan Lusthaus</v>
          </cell>
          <cell r="C250" t="str">
            <v>jonathan.lusthaus@sociology.ox.ac.uk</v>
          </cell>
          <cell r="D250" t="str">
            <v>M.Sc. Examination in Sociology (by Coursework) 2025/26</v>
          </cell>
          <cell r="E250" t="str">
            <v>2025/26</v>
          </cell>
          <cell r="F250" t="str">
            <v>Chair</v>
          </cell>
          <cell r="G250">
            <v>45943</v>
          </cell>
          <cell r="H250">
            <v>45943</v>
          </cell>
          <cell r="I250" t="str">
            <v>Approved</v>
          </cell>
          <cell r="J250" t="str">
            <v>Yes</v>
          </cell>
          <cell r="K250" t="str">
            <v>Yes</v>
          </cell>
          <cell r="L250" t="str">
            <v>Yes</v>
          </cell>
          <cell r="M250" t="str">
            <v>Yes</v>
          </cell>
          <cell r="N250" t="str">
            <v>Yes</v>
          </cell>
        </row>
        <row r="251">
          <cell r="A251" t="str">
            <v>JSPE</v>
          </cell>
          <cell r="B251" t="str">
            <v>Dr Mark Fransham</v>
          </cell>
          <cell r="C251" t="str">
            <v>mark.fransham@spi.ox.ac.uk</v>
          </cell>
          <cell r="D251" t="str">
            <v>MSc Evid Based Social Interv &amp; Pol Evaluation (by Cwk) 2025/26</v>
          </cell>
          <cell r="E251" t="str">
            <v>2025/26</v>
          </cell>
          <cell r="F251" t="str">
            <v>Chair</v>
          </cell>
          <cell r="G251">
            <v>45943</v>
          </cell>
          <cell r="H251">
            <v>45946</v>
          </cell>
          <cell r="I251" t="str">
            <v>Approved</v>
          </cell>
          <cell r="J251" t="str">
            <v>Yes</v>
          </cell>
          <cell r="K251" t="str">
            <v>Yes</v>
          </cell>
          <cell r="L251" t="str">
            <v>Yes</v>
          </cell>
          <cell r="M251" t="str">
            <v>Yes</v>
          </cell>
          <cell r="N251" t="str">
            <v>Yes</v>
          </cell>
        </row>
        <row r="252">
          <cell r="A252" t="str">
            <v>JSSI</v>
          </cell>
          <cell r="B252" t="str">
            <v>Prof Ralph Schroeder</v>
          </cell>
          <cell r="C252" t="str">
            <v>ralph.schroeder@oii.ox.ac.uk</v>
          </cell>
          <cell r="D252" t="str">
            <v>M.Sc. Examination in Social Science of the Internet (by Coursework) 2025/26</v>
          </cell>
          <cell r="E252" t="str">
            <v>2025/26</v>
          </cell>
          <cell r="F252" t="str">
            <v>Chair</v>
          </cell>
          <cell r="G252">
            <v>45946</v>
          </cell>
          <cell r="H252">
            <v>45950</v>
          </cell>
          <cell r="I252" t="str">
            <v>Approved</v>
          </cell>
          <cell r="J252" t="str">
            <v>Yes</v>
          </cell>
          <cell r="K252" t="str">
            <v>Yes</v>
          </cell>
          <cell r="L252" t="str">
            <v>Yes</v>
          </cell>
          <cell r="M252" t="str">
            <v>Yes</v>
          </cell>
          <cell r="N252" t="str">
            <v>Yes</v>
          </cell>
        </row>
        <row r="253">
          <cell r="A253" t="str">
            <v>JSSP</v>
          </cell>
          <cell r="B253" t="str">
            <v>Prof Michael Douek</v>
          </cell>
          <cell r="C253" t="str">
            <v>michael.douek@nds.ox.ac.uk</v>
          </cell>
          <cell r="D253" t="str">
            <v>M.Sc. Examination in Surgical Science and Practice (by Coursework) 2025/26</v>
          </cell>
          <cell r="E253" t="str">
            <v>2025/26</v>
          </cell>
          <cell r="F253" t="str">
            <v>Chair</v>
          </cell>
          <cell r="G253">
            <v>45903</v>
          </cell>
          <cell r="H253">
            <v>45903</v>
          </cell>
          <cell r="I253" t="str">
            <v>Approved</v>
          </cell>
          <cell r="J253" t="str">
            <v>Yes</v>
          </cell>
          <cell r="K253" t="str">
            <v>Yes</v>
          </cell>
          <cell r="L253" t="str">
            <v>Yes</v>
          </cell>
          <cell r="M253" t="str">
            <v>Yes</v>
          </cell>
          <cell r="N253" t="str">
            <v>Yes</v>
          </cell>
        </row>
        <row r="254">
          <cell r="A254" t="str">
            <v>JSTS</v>
          </cell>
          <cell r="B254" t="str">
            <v>Dr Christopher Laws</v>
          </cell>
          <cell r="C254" t="str">
            <v>neil.laws@stats.ox.ac.uk</v>
          </cell>
          <cell r="D254" t="str">
            <v>M.Sc. Examination in Statistical Science 2025/26</v>
          </cell>
          <cell r="E254" t="str">
            <v>2025/26</v>
          </cell>
          <cell r="F254" t="str">
            <v>Chair</v>
          </cell>
          <cell r="G254">
            <v>45946</v>
          </cell>
          <cell r="H254">
            <v>45949</v>
          </cell>
          <cell r="I254" t="str">
            <v>Approved</v>
          </cell>
          <cell r="J254"/>
          <cell r="K254" t="str">
            <v>Yes</v>
          </cell>
          <cell r="L254" t="str">
            <v>Yes</v>
          </cell>
          <cell r="M254" t="str">
            <v>Yes</v>
          </cell>
          <cell r="N254" t="str">
            <v>Yes</v>
          </cell>
        </row>
        <row r="255">
          <cell r="A255" t="str">
            <v>JSUD</v>
          </cell>
          <cell r="B255" t="str">
            <v>Prof Nigel Mehdi</v>
          </cell>
          <cell r="C255" t="str">
            <v>nigel.mehdi@conted.ox.ac.uk</v>
          </cell>
          <cell r="D255" t="str">
            <v>M.Sc. Examination in Sustainable Urban Development (by Coursework) 2025/26</v>
          </cell>
          <cell r="E255" t="str">
            <v>2025/26</v>
          </cell>
          <cell r="F255" t="str">
            <v>Chair</v>
          </cell>
          <cell r="G255">
            <v>45940</v>
          </cell>
          <cell r="H255">
            <v>45950</v>
          </cell>
          <cell r="I255" t="str">
            <v>Approved</v>
          </cell>
          <cell r="J255" t="str">
            <v>Yes</v>
          </cell>
          <cell r="K255" t="str">
            <v>Yes</v>
          </cell>
          <cell r="L255" t="str">
            <v>Yes</v>
          </cell>
          <cell r="M255" t="str">
            <v>Yes</v>
          </cell>
          <cell r="N255" t="str">
            <v>Yes</v>
          </cell>
        </row>
        <row r="256">
          <cell r="A256" t="str">
            <v>JTAX</v>
          </cell>
          <cell r="B256" t="str">
            <v>Prof Andrew Higgins</v>
          </cell>
          <cell r="C256" t="str">
            <v>andrew.higgins@law.ox.ac.uk</v>
          </cell>
          <cell r="D256" t="str">
            <v>M.Sc. Examination in Taxation (Yr 1) 2025/26</v>
          </cell>
          <cell r="E256" t="str">
            <v>2025/26</v>
          </cell>
          <cell r="F256" t="str">
            <v>Chair</v>
          </cell>
          <cell r="G256">
            <v>45947</v>
          </cell>
          <cell r="H256">
            <v>45949</v>
          </cell>
          <cell r="I256" t="str">
            <v>Approved</v>
          </cell>
          <cell r="J256" t="str">
            <v>Yes</v>
          </cell>
          <cell r="K256" t="str">
            <v>Yes</v>
          </cell>
          <cell r="L256" t="str">
            <v>Yes</v>
          </cell>
          <cell r="M256" t="str">
            <v>Yes</v>
          </cell>
          <cell r="N256" t="str">
            <v>Yes</v>
          </cell>
        </row>
        <row r="257">
          <cell r="A257" t="str">
            <v>JTAY</v>
          </cell>
          <cell r="B257" t="str">
            <v>Prof Andrew Higgins</v>
          </cell>
          <cell r="C257" t="str">
            <v>andrew.higgins@law.ox.ac.uk</v>
          </cell>
          <cell r="D257" t="str">
            <v>M.Sc. Examination in Taxation (Yr 2) 2025/26</v>
          </cell>
          <cell r="E257" t="str">
            <v>2025/26</v>
          </cell>
          <cell r="F257" t="str">
            <v>Chair</v>
          </cell>
          <cell r="G257">
            <v>45947</v>
          </cell>
          <cell r="H257">
            <v>45949</v>
          </cell>
          <cell r="I257" t="str">
            <v>Approved</v>
          </cell>
          <cell r="J257" t="str">
            <v>Yes</v>
          </cell>
          <cell r="K257" t="str">
            <v>Yes</v>
          </cell>
          <cell r="L257" t="str">
            <v>Yes</v>
          </cell>
          <cell r="M257" t="str">
            <v>Yes</v>
          </cell>
          <cell r="N257" t="str">
            <v>Yes</v>
          </cell>
        </row>
        <row r="258">
          <cell r="A258" t="str">
            <v>JTCC</v>
          </cell>
          <cell r="B258" t="str">
            <v>Prof John Mcgrady</v>
          </cell>
          <cell r="C258" t="str">
            <v>john.mcgrady@chem.ox.ac.uk</v>
          </cell>
          <cell r="D258" t="str">
            <v>M.Sc Examination in Theoretical and Computational Chemistry 2025/26</v>
          </cell>
          <cell r="E258" t="str">
            <v>2025/26</v>
          </cell>
          <cell r="F258" t="str">
            <v>Chair</v>
          </cell>
          <cell r="G258">
            <v>45932</v>
          </cell>
          <cell r="H258">
            <v>45945</v>
          </cell>
          <cell r="I258" t="str">
            <v>Approved</v>
          </cell>
          <cell r="J258" t="str">
            <v>Yes</v>
          </cell>
          <cell r="K258" t="str">
            <v>Yes</v>
          </cell>
          <cell r="L258" t="str">
            <v>Yes</v>
          </cell>
          <cell r="M258" t="str">
            <v>Yes</v>
          </cell>
          <cell r="N258" t="str">
            <v>Yes</v>
          </cell>
        </row>
        <row r="259">
          <cell r="A259" t="str">
            <v>JTED</v>
          </cell>
          <cell r="B259" t="str">
            <v>Dr Ian Thompson</v>
          </cell>
          <cell r="C259" t="str">
            <v>ian.thompson@education.ox.ac.uk</v>
          </cell>
          <cell r="D259" t="str">
            <v>M.Sc. Examination in Teacher Education 2025/26</v>
          </cell>
          <cell r="E259" t="str">
            <v>2025/26</v>
          </cell>
          <cell r="F259" t="str">
            <v>Chair</v>
          </cell>
          <cell r="G259">
            <v>45909</v>
          </cell>
          <cell r="H259">
            <v>45909</v>
          </cell>
          <cell r="I259" t="str">
            <v>Approved</v>
          </cell>
          <cell r="J259" t="str">
            <v>Yes</v>
          </cell>
          <cell r="K259" t="str">
            <v>Yes</v>
          </cell>
          <cell r="L259" t="str">
            <v>Yes</v>
          </cell>
          <cell r="M259" t="str">
            <v>Yes</v>
          </cell>
          <cell r="N259" t="str">
            <v>Yes</v>
          </cell>
        </row>
        <row r="260">
          <cell r="A260" t="str">
            <v>JTHS</v>
          </cell>
          <cell r="B260" t="str">
            <v>Dr Anne Ferrey</v>
          </cell>
          <cell r="C260" t="str">
            <v>anne.ferrey@phc.ox.ac.uk</v>
          </cell>
          <cell r="D260" t="str">
            <v>MSc Translational Health Sciences 2025/26</v>
          </cell>
          <cell r="E260" t="str">
            <v>2025/26</v>
          </cell>
          <cell r="F260" t="str">
            <v>Chair</v>
          </cell>
          <cell r="G260">
            <v>45883</v>
          </cell>
          <cell r="H260">
            <v>45883</v>
          </cell>
          <cell r="I260" t="str">
            <v>Approved</v>
          </cell>
          <cell r="J260" t="str">
            <v>Yes</v>
          </cell>
          <cell r="K260" t="str">
            <v>Yes</v>
          </cell>
          <cell r="L260" t="str">
            <v>Yes</v>
          </cell>
          <cell r="M260" t="str">
            <v>Yes</v>
          </cell>
          <cell r="N260" t="str">
            <v>Yes</v>
          </cell>
        </row>
        <row r="261">
          <cell r="A261" t="str">
            <v>JVMM</v>
          </cell>
          <cell r="B261" t="str">
            <v>Prof Paul Basu</v>
          </cell>
          <cell r="C261" t="str">
            <v>paul.basu@anthro.ox.ac.uk</v>
          </cell>
          <cell r="D261" t="str">
            <v>M.Sc. Examination in Visual, Material, and Museum Anthropology (by Coursework) 2025/26</v>
          </cell>
          <cell r="E261" t="str">
            <v>2025/26</v>
          </cell>
          <cell r="F261" t="str">
            <v>Chair</v>
          </cell>
          <cell r="G261">
            <v>45952</v>
          </cell>
          <cell r="H261">
            <v>45952</v>
          </cell>
          <cell r="I261" t="str">
            <v>Approved</v>
          </cell>
          <cell r="J261" t="str">
            <v>Yes</v>
          </cell>
          <cell r="K261" t="str">
            <v>Yes</v>
          </cell>
          <cell r="L261" t="str">
            <v>Yes</v>
          </cell>
          <cell r="M261" t="str">
            <v>Yes</v>
          </cell>
          <cell r="N261" t="str">
            <v>Yes</v>
          </cell>
        </row>
        <row r="262">
          <cell r="A262" t="str">
            <v>JWPM</v>
          </cell>
          <cell r="B262" t="str">
            <v>Prof James Hall</v>
          </cell>
          <cell r="C262" t="str">
            <v>jim.hall@eci.ox.ac.uk</v>
          </cell>
          <cell r="D262" t="str">
            <v>M.Sc. Examination in Water Science, Policy and Management (by Coursework) 2025/26</v>
          </cell>
          <cell r="E262" t="str">
            <v>2025/26</v>
          </cell>
          <cell r="F262" t="str">
            <v>Chair</v>
          </cell>
          <cell r="G262">
            <v>45908</v>
          </cell>
          <cell r="H262">
            <v>45915</v>
          </cell>
          <cell r="I262" t="str">
            <v>Approved</v>
          </cell>
          <cell r="J262" t="str">
            <v>Yes</v>
          </cell>
          <cell r="K262" t="str">
            <v>Yes</v>
          </cell>
          <cell r="L262" t="str">
            <v>Yes</v>
          </cell>
          <cell r="M262" t="str">
            <v>Yes</v>
          </cell>
          <cell r="N262" t="str">
            <v>Yes</v>
          </cell>
        </row>
        <row r="263">
          <cell r="A263" t="str">
            <v>KAME</v>
          </cell>
          <cell r="B263" t="str">
            <v>Prof Walter Armbrust</v>
          </cell>
          <cell r="C263" t="str">
            <v>walter.armbrust@ames.ox.ac.uk</v>
          </cell>
          <cell r="D263" t="str">
            <v>Master of Studies in Asian and Middle Eastern Studies 2025/26</v>
          </cell>
          <cell r="E263" t="str">
            <v>2025/26</v>
          </cell>
          <cell r="F263" t="str">
            <v>Chair</v>
          </cell>
          <cell r="G263">
            <v>45943</v>
          </cell>
          <cell r="H263">
            <v>45951</v>
          </cell>
          <cell r="I263" t="str">
            <v>Approved</v>
          </cell>
          <cell r="J263" t="str">
            <v>Yes</v>
          </cell>
          <cell r="K263" t="str">
            <v>Yes</v>
          </cell>
          <cell r="L263" t="str">
            <v>Yes</v>
          </cell>
          <cell r="M263" t="str">
            <v>No</v>
          </cell>
          <cell r="N263" t="str">
            <v>No</v>
          </cell>
        </row>
        <row r="264">
          <cell r="A264" t="str">
            <v>KAME</v>
          </cell>
          <cell r="B264" t="str">
            <v>Dr Victor D'avella</v>
          </cell>
          <cell r="C264" t="str">
            <v>victor.davella@ames.ox.ac.uk</v>
          </cell>
          <cell r="D264" t="str">
            <v>Master of Studies in Asian and Middle Eastern Studies 2025/26</v>
          </cell>
          <cell r="E264" t="str">
            <v>2025/26</v>
          </cell>
          <cell r="F264" t="str">
            <v>Chair</v>
          </cell>
          <cell r="G264">
            <v>45943</v>
          </cell>
          <cell r="H264">
            <v>45951</v>
          </cell>
          <cell r="I264" t="str">
            <v>Approved</v>
          </cell>
          <cell r="J264"/>
          <cell r="K264" t="str">
            <v>No</v>
          </cell>
          <cell r="L264" t="str">
            <v>No</v>
          </cell>
          <cell r="M264" t="str">
            <v>Yes</v>
          </cell>
          <cell r="N264" t="str">
            <v>Yes</v>
          </cell>
        </row>
        <row r="265">
          <cell r="A265" t="str">
            <v>KAPH</v>
          </cell>
          <cell r="B265" t="str">
            <v>Dr Simon Shogry</v>
          </cell>
          <cell r="C265" t="str">
            <v>simon.shogry@philosophy.ox.ac.uk</v>
          </cell>
          <cell r="D265" t="str">
            <v>M.St. Examination in Ancient Philosophy 2025/26</v>
          </cell>
          <cell r="E265" t="str">
            <v>2025/26</v>
          </cell>
          <cell r="F265" t="str">
            <v>Chair</v>
          </cell>
          <cell r="G265">
            <v>45883</v>
          </cell>
          <cell r="H265">
            <v>45908</v>
          </cell>
          <cell r="I265" t="str">
            <v>Approved</v>
          </cell>
          <cell r="J265" t="str">
            <v>Yes</v>
          </cell>
          <cell r="K265" t="str">
            <v>Yes</v>
          </cell>
          <cell r="L265" t="str">
            <v>Yes</v>
          </cell>
          <cell r="M265" t="str">
            <v>Yes</v>
          </cell>
          <cell r="N265" t="str">
            <v>Yes</v>
          </cell>
        </row>
        <row r="266">
          <cell r="A266" t="str">
            <v>KBIB</v>
          </cell>
          <cell r="B266" t="str">
            <v>Prof Alison Salvesen</v>
          </cell>
          <cell r="C266" t="str">
            <v>alison.salvesen@ames.ox.ac.uk</v>
          </cell>
          <cell r="D266" t="str">
            <v>Master of Studies in Bible Interpretation 2025/26</v>
          </cell>
          <cell r="E266" t="str">
            <v>2025/26</v>
          </cell>
          <cell r="F266" t="str">
            <v>Chair</v>
          </cell>
          <cell r="G266">
            <v>45943</v>
          </cell>
          <cell r="H266">
            <v>45951</v>
          </cell>
          <cell r="I266" t="str">
            <v>Approved</v>
          </cell>
          <cell r="J266" t="str">
            <v>Yes</v>
          </cell>
          <cell r="K266" t="str">
            <v>Yes</v>
          </cell>
          <cell r="L266" t="str">
            <v>Yes</v>
          </cell>
          <cell r="M266" t="str">
            <v>No</v>
          </cell>
          <cell r="N266" t="str">
            <v>No</v>
          </cell>
        </row>
        <row r="267">
          <cell r="A267" t="str">
            <v>KBIB</v>
          </cell>
          <cell r="B267" t="str">
            <v>Prof David Taylor</v>
          </cell>
          <cell r="C267" t="str">
            <v>david.taylor@ames.ox.ac.uk</v>
          </cell>
          <cell r="D267" t="str">
            <v>Master of Studies in Bible Interpretation 2025/26</v>
          </cell>
          <cell r="E267" t="str">
            <v>2025/26</v>
          </cell>
          <cell r="F267" t="str">
            <v>Chair</v>
          </cell>
          <cell r="G267">
            <v>45943</v>
          </cell>
          <cell r="H267">
            <v>45951</v>
          </cell>
          <cell r="I267" t="str">
            <v>Approved</v>
          </cell>
          <cell r="J267" t="str">
            <v>Yes</v>
          </cell>
          <cell r="K267" t="str">
            <v>No</v>
          </cell>
          <cell r="L267" t="str">
            <v>No</v>
          </cell>
          <cell r="M267" t="str">
            <v>Yes</v>
          </cell>
          <cell r="N267" t="str">
            <v>Yes</v>
          </cell>
        </row>
        <row r="268">
          <cell r="A268" t="str">
            <v>KCAS</v>
          </cell>
          <cell r="B268" t="str">
            <v>Prof Alison Salvesen</v>
          </cell>
          <cell r="C268" t="str">
            <v>alison.salvesen@ames.ox.ac.uk</v>
          </cell>
          <cell r="D268" t="str">
            <v>M.St. Examination in Classical Armenian Studies 2025/26</v>
          </cell>
          <cell r="E268" t="str">
            <v>2025/26</v>
          </cell>
          <cell r="F268" t="str">
            <v>Chair</v>
          </cell>
          <cell r="G268">
            <v>45952</v>
          </cell>
          <cell r="H268">
            <v>45957</v>
          </cell>
          <cell r="I268" t="str">
            <v>Approved</v>
          </cell>
          <cell r="J268" t="str">
            <v>Yes</v>
          </cell>
          <cell r="K268" t="str">
            <v>Yes</v>
          </cell>
          <cell r="L268" t="str">
            <v>Yes</v>
          </cell>
          <cell r="M268" t="str">
            <v>No</v>
          </cell>
          <cell r="N268" t="str">
            <v>No</v>
          </cell>
        </row>
        <row r="269">
          <cell r="A269" t="str">
            <v>KCAS</v>
          </cell>
          <cell r="B269" t="str">
            <v>Prof David Taylor</v>
          </cell>
          <cell r="C269" t="str">
            <v>david.taylor@ames.ox.ac.uk</v>
          </cell>
          <cell r="D269" t="str">
            <v>M.St. Examination in Classical Armenian Studies 2025/26</v>
          </cell>
          <cell r="E269" t="str">
            <v>2025/26</v>
          </cell>
          <cell r="F269" t="str">
            <v>Chair</v>
          </cell>
          <cell r="G269">
            <v>45952</v>
          </cell>
          <cell r="H269">
            <v>45957</v>
          </cell>
          <cell r="I269" t="str">
            <v>Approved</v>
          </cell>
          <cell r="J269" t="str">
            <v>Yes</v>
          </cell>
          <cell r="K269" t="str">
            <v>No</v>
          </cell>
          <cell r="L269" t="str">
            <v>No</v>
          </cell>
          <cell r="M269" t="str">
            <v>Yes</v>
          </cell>
          <cell r="N269" t="str">
            <v>Yes</v>
          </cell>
        </row>
        <row r="270">
          <cell r="A270" t="str">
            <v>KCCT</v>
          </cell>
          <cell r="B270" t="str">
            <v>Prof Benjamin Morgan</v>
          </cell>
          <cell r="C270" t="str">
            <v>ben.morgan@worc.ox.ac.uk</v>
          </cell>
          <cell r="D270" t="str">
            <v>MSt Comparative Literature and Critical Translation 2025/26</v>
          </cell>
          <cell r="E270" t="str">
            <v>2025/26</v>
          </cell>
          <cell r="F270" t="str">
            <v>Chair</v>
          </cell>
          <cell r="G270">
            <v>45889</v>
          </cell>
          <cell r="H270">
            <v>45889</v>
          </cell>
          <cell r="I270" t="str">
            <v>Approved</v>
          </cell>
          <cell r="J270" t="str">
            <v>Yes</v>
          </cell>
          <cell r="K270" t="str">
            <v>Yes</v>
          </cell>
          <cell r="L270" t="str">
            <v>Yes</v>
          </cell>
          <cell r="M270" t="str">
            <v>Yes</v>
          </cell>
          <cell r="N270" t="str">
            <v>Yes</v>
          </cell>
        </row>
        <row r="271">
          <cell r="A271" t="str">
            <v>KEGL</v>
          </cell>
          <cell r="B271" t="str">
            <v>Dr Erica Mcalpine</v>
          </cell>
          <cell r="C271" t="str">
            <v>erica.mcalpine@ell.ox.ac.uk</v>
          </cell>
          <cell r="D271" t="str">
            <v>M.St. Examination in English 2025/26</v>
          </cell>
          <cell r="E271" t="str">
            <v>2025/26</v>
          </cell>
          <cell r="F271" t="str">
            <v>Chair</v>
          </cell>
          <cell r="G271">
            <v>45944</v>
          </cell>
          <cell r="H271">
            <v>45944</v>
          </cell>
          <cell r="I271" t="str">
            <v>Approved</v>
          </cell>
          <cell r="J271" t="str">
            <v>Yes</v>
          </cell>
          <cell r="K271" t="str">
            <v>Yes</v>
          </cell>
          <cell r="L271" t="str">
            <v>Yes</v>
          </cell>
          <cell r="M271" t="str">
            <v>Yes</v>
          </cell>
          <cell r="N271" t="str">
            <v>Yes</v>
          </cell>
        </row>
        <row r="272">
          <cell r="A272" t="str">
            <v>KFAE</v>
          </cell>
          <cell r="B272" t="str">
            <v>Dr Reidar Due</v>
          </cell>
          <cell r="C272" t="str">
            <v>reidar.due@magd.ox.ac.uk</v>
          </cell>
          <cell r="D272" t="str">
            <v>M.St. Examination in Film Aesthetics 2025/26</v>
          </cell>
          <cell r="E272" t="str">
            <v>2025/26</v>
          </cell>
          <cell r="F272" t="str">
            <v>Chair</v>
          </cell>
          <cell r="G272">
            <v>45940</v>
          </cell>
          <cell r="H272">
            <v>45942</v>
          </cell>
          <cell r="I272" t="str">
            <v>Approved</v>
          </cell>
          <cell r="J272" t="str">
            <v>Yes</v>
          </cell>
          <cell r="K272" t="str">
            <v>Yes</v>
          </cell>
          <cell r="L272" t="str">
            <v>Yes</v>
          </cell>
          <cell r="M272" t="str">
            <v>Yes</v>
          </cell>
          <cell r="N272" t="str">
            <v>Yes</v>
          </cell>
        </row>
        <row r="273">
          <cell r="A273" t="str">
            <v>KGIH</v>
          </cell>
          <cell r="B273" t="str">
            <v>Prof Andrew Thompson</v>
          </cell>
          <cell r="C273" t="str">
            <v>andrew.thompson@history.ox.ac.uk</v>
          </cell>
          <cell r="D273" t="str">
            <v>M.St. Examination in Global and Imperial History 2025/26</v>
          </cell>
          <cell r="E273" t="str">
            <v>2025/26</v>
          </cell>
          <cell r="F273" t="str">
            <v>Chair</v>
          </cell>
          <cell r="G273">
            <v>45898</v>
          </cell>
          <cell r="H273">
            <v>45899</v>
          </cell>
          <cell r="I273" t="str">
            <v>Approved</v>
          </cell>
          <cell r="J273" t="str">
            <v>Yes</v>
          </cell>
          <cell r="K273" t="str">
            <v>Yes</v>
          </cell>
          <cell r="L273" t="str">
            <v>Yes</v>
          </cell>
          <cell r="M273" t="str">
            <v>Yes</v>
          </cell>
          <cell r="N273" t="str">
            <v>Yes</v>
          </cell>
        </row>
        <row r="274">
          <cell r="A274" t="str">
            <v>KGLL</v>
          </cell>
          <cell r="B274" t="str">
            <v>Dr Matthew Robinson</v>
          </cell>
          <cell r="C274" t="str">
            <v>matthew.robinson@balliol.ox.ac.uk</v>
          </cell>
          <cell r="D274" t="str">
            <v>M.St. Examination in Greek and/or Latin Languages and Literature 2025/26</v>
          </cell>
          <cell r="E274" t="str">
            <v>2025/26</v>
          </cell>
          <cell r="F274" t="str">
            <v>Chair</v>
          </cell>
          <cell r="G274">
            <v>45939</v>
          </cell>
          <cell r="H274">
            <v>45943</v>
          </cell>
          <cell r="I274" t="str">
            <v>Approved</v>
          </cell>
          <cell r="J274" t="str">
            <v>Yes</v>
          </cell>
          <cell r="K274" t="str">
            <v>Yes</v>
          </cell>
          <cell r="L274" t="str">
            <v>Yes</v>
          </cell>
          <cell r="M274" t="str">
            <v>Yes</v>
          </cell>
          <cell r="N274" t="str">
            <v>Yes</v>
          </cell>
        </row>
        <row r="275">
          <cell r="A275" t="str">
            <v>KGRH</v>
          </cell>
          <cell r="B275" t="str">
            <v>Dr Neil Mclynn</v>
          </cell>
          <cell r="C275" t="str">
            <v>neil.mclynn@classics.ox.ac.uk</v>
          </cell>
          <cell r="D275" t="str">
            <v>M.St. Examination in Greek and/or Roman History 2025/26</v>
          </cell>
          <cell r="E275" t="str">
            <v>2025/26</v>
          </cell>
          <cell r="F275" t="str">
            <v>Chair</v>
          </cell>
          <cell r="G275">
            <v>45887</v>
          </cell>
          <cell r="H275">
            <v>45945</v>
          </cell>
          <cell r="I275" t="str">
            <v>Approved</v>
          </cell>
          <cell r="J275" t="str">
            <v>Yes</v>
          </cell>
          <cell r="K275" t="str">
            <v>Yes</v>
          </cell>
          <cell r="L275" t="str">
            <v>Yes</v>
          </cell>
          <cell r="M275" t="str">
            <v>Yes</v>
          </cell>
          <cell r="N275" t="str">
            <v>Yes</v>
          </cell>
        </row>
        <row r="276">
          <cell r="A276" t="str">
            <v>KHDN</v>
          </cell>
          <cell r="B276" t="str">
            <v>Dr Alistair Beecher</v>
          </cell>
          <cell r="C276" t="str">
            <v>alistair.beecher@conted.ox.ac.uk</v>
          </cell>
          <cell r="D276" t="str">
            <v>M.St. Examination in the History of Design 2025/26</v>
          </cell>
          <cell r="E276" t="str">
            <v>2025/26</v>
          </cell>
          <cell r="F276" t="str">
            <v>Chair</v>
          </cell>
          <cell r="G276">
            <v>45924</v>
          </cell>
          <cell r="H276">
            <v>45924</v>
          </cell>
          <cell r="I276" t="str">
            <v>Approved</v>
          </cell>
          <cell r="J276" t="str">
            <v>Yes</v>
          </cell>
          <cell r="K276" t="str">
            <v>Yes</v>
          </cell>
          <cell r="L276" t="str">
            <v>Yes</v>
          </cell>
          <cell r="M276" t="str">
            <v>Yes</v>
          </cell>
          <cell r="N276" t="str">
            <v>Yes</v>
          </cell>
        </row>
        <row r="277">
          <cell r="A277" t="str">
            <v>KHDO</v>
          </cell>
          <cell r="B277" t="str">
            <v>Dr Alistair Beecher</v>
          </cell>
          <cell r="C277" t="str">
            <v>alistair.beecher@conted.ox.ac.uk</v>
          </cell>
          <cell r="D277" t="str">
            <v>M.St. Examination in the History of Design (Year 2) 2025/26</v>
          </cell>
          <cell r="E277" t="str">
            <v>2025/26</v>
          </cell>
          <cell r="F277" t="str">
            <v>Chair</v>
          </cell>
          <cell r="G277">
            <v>45930</v>
          </cell>
          <cell r="H277">
            <v>45930</v>
          </cell>
          <cell r="I277" t="str">
            <v>Approved</v>
          </cell>
          <cell r="J277" t="str">
            <v>Yes</v>
          </cell>
          <cell r="K277" t="str">
            <v>Yes</v>
          </cell>
          <cell r="L277" t="str">
            <v>Yes</v>
          </cell>
          <cell r="M277" t="str">
            <v>Yes</v>
          </cell>
          <cell r="N277" t="str">
            <v>Yes</v>
          </cell>
        </row>
        <row r="278">
          <cell r="A278" t="str">
            <v>KHSD</v>
          </cell>
          <cell r="B278" t="str">
            <v>Prof Thomas Buchanan</v>
          </cell>
          <cell r="C278" t="str">
            <v>tom.buchanan@conted.ox.ac.uk</v>
          </cell>
          <cell r="D278" t="str">
            <v>M.St. Examination in Historical Studies 2025/26</v>
          </cell>
          <cell r="E278" t="str">
            <v>2025/26</v>
          </cell>
          <cell r="F278" t="str">
            <v>Chair</v>
          </cell>
          <cell r="G278">
            <v>45933</v>
          </cell>
          <cell r="H278">
            <v>45933</v>
          </cell>
          <cell r="I278" t="str">
            <v>Approved</v>
          </cell>
          <cell r="J278" t="str">
            <v>Yes</v>
          </cell>
          <cell r="K278" t="str">
            <v>Yes</v>
          </cell>
          <cell r="L278" t="str">
            <v>Yes</v>
          </cell>
          <cell r="M278" t="str">
            <v>Yes</v>
          </cell>
          <cell r="N278" t="str">
            <v>Yes</v>
          </cell>
        </row>
        <row r="279">
          <cell r="A279" t="str">
            <v>KHST</v>
          </cell>
          <cell r="B279" t="str">
            <v>Dr Peregrine Gauci</v>
          </cell>
          <cell r="C279" t="str">
            <v>perry.gauci@lincoln.ox.ac.uk</v>
          </cell>
          <cell r="D279" t="str">
            <v>M.St. Examination in History 2025/26</v>
          </cell>
          <cell r="E279" t="str">
            <v>2025/26</v>
          </cell>
          <cell r="F279" t="str">
            <v>Chair</v>
          </cell>
          <cell r="G279">
            <v>45898</v>
          </cell>
          <cell r="H279">
            <v>45899</v>
          </cell>
          <cell r="I279" t="str">
            <v>Approved</v>
          </cell>
          <cell r="J279" t="str">
            <v>Yes</v>
          </cell>
          <cell r="K279" t="str">
            <v>Yes</v>
          </cell>
          <cell r="L279" t="str">
            <v>Yes</v>
          </cell>
          <cell r="M279" t="str">
            <v>Yes</v>
          </cell>
          <cell r="N279" t="str">
            <v>Yes</v>
          </cell>
        </row>
        <row r="280">
          <cell r="A280" t="str">
            <v>KHVC</v>
          </cell>
          <cell r="B280" t="str">
            <v>Prof Geoffrey Batchen</v>
          </cell>
          <cell r="C280" t="str">
            <v>geoffrey.batchen@history.ox.ac.uk</v>
          </cell>
          <cell r="D280" t="str">
            <v>M.St. Examination in History of Art and Visual Culture 2025/26</v>
          </cell>
          <cell r="E280" t="str">
            <v>2025/26</v>
          </cell>
          <cell r="F280" t="str">
            <v>Chair</v>
          </cell>
          <cell r="G280">
            <v>45937</v>
          </cell>
          <cell r="H280">
            <v>45937</v>
          </cell>
          <cell r="I280" t="str">
            <v>Approved</v>
          </cell>
          <cell r="J280" t="str">
            <v>Yes</v>
          </cell>
          <cell r="K280" t="str">
            <v>Yes</v>
          </cell>
          <cell r="L280" t="str">
            <v>Yes</v>
          </cell>
          <cell r="M280" t="str">
            <v>Yes</v>
          </cell>
          <cell r="N280" t="str">
            <v>Yes</v>
          </cell>
        </row>
        <row r="281">
          <cell r="A281" t="str">
            <v>KISH</v>
          </cell>
          <cell r="B281" t="str">
            <v>Prof Walter Armbrust</v>
          </cell>
          <cell r="C281" t="str">
            <v>walter.armbrust@ames.ox.ac.uk</v>
          </cell>
          <cell r="D281" t="str">
            <v>M.St. Examination in Islamic Studies and History 2025/26</v>
          </cell>
          <cell r="E281" t="str">
            <v>2025/26</v>
          </cell>
          <cell r="F281" t="str">
            <v>Chair</v>
          </cell>
          <cell r="G281">
            <v>45943</v>
          </cell>
          <cell r="H281">
            <v>45951</v>
          </cell>
          <cell r="I281" t="str">
            <v>Approved</v>
          </cell>
          <cell r="J281" t="str">
            <v>Yes</v>
          </cell>
          <cell r="K281" t="str">
            <v>Yes</v>
          </cell>
          <cell r="L281" t="str">
            <v>Yes</v>
          </cell>
          <cell r="M281" t="str">
            <v>Yes</v>
          </cell>
          <cell r="N281" t="str">
            <v>Yes</v>
          </cell>
        </row>
        <row r="282">
          <cell r="A282" t="str">
            <v>KJWS</v>
          </cell>
          <cell r="B282" t="str">
            <v>Prof Alison Salvesen</v>
          </cell>
          <cell r="C282" t="str">
            <v>alison.salvesen@ames.ox.ac.uk</v>
          </cell>
          <cell r="D282" t="str">
            <v>M.St. Examination in Jewish Studies 2025/26</v>
          </cell>
          <cell r="E282" t="str">
            <v>2025/26</v>
          </cell>
          <cell r="F282" t="str">
            <v>Chair</v>
          </cell>
          <cell r="G282">
            <v>45943</v>
          </cell>
          <cell r="H282">
            <v>45951</v>
          </cell>
          <cell r="I282" t="str">
            <v>Approved</v>
          </cell>
          <cell r="J282" t="str">
            <v>Yes</v>
          </cell>
          <cell r="K282" t="str">
            <v>Yes</v>
          </cell>
          <cell r="L282" t="str">
            <v>Yes</v>
          </cell>
          <cell r="M282" t="str">
            <v>No</v>
          </cell>
          <cell r="N282" t="str">
            <v>No</v>
          </cell>
        </row>
        <row r="283">
          <cell r="A283" t="str">
            <v>KJWS</v>
          </cell>
          <cell r="B283" t="str">
            <v>Prof David Taylor</v>
          </cell>
          <cell r="C283" t="str">
            <v>david.taylor@ames.ox.ac.uk</v>
          </cell>
          <cell r="D283" t="str">
            <v>M.St. Examination in Jewish Studies 2025/26</v>
          </cell>
          <cell r="E283" t="str">
            <v>2025/26</v>
          </cell>
          <cell r="F283" t="str">
            <v>Chair</v>
          </cell>
          <cell r="G283">
            <v>45943</v>
          </cell>
          <cell r="H283">
            <v>45951</v>
          </cell>
          <cell r="I283" t="str">
            <v>Approved</v>
          </cell>
          <cell r="J283" t="str">
            <v>Yes</v>
          </cell>
          <cell r="K283" t="str">
            <v>No</v>
          </cell>
          <cell r="L283" t="str">
            <v>No</v>
          </cell>
          <cell r="M283" t="str">
            <v>Yes</v>
          </cell>
          <cell r="N283" t="str">
            <v>Yes</v>
          </cell>
        </row>
        <row r="284">
          <cell r="A284" t="str">
            <v>KKOR</v>
          </cell>
          <cell r="B284" t="str">
            <v>Prof James Lewis</v>
          </cell>
          <cell r="C284" t="str">
            <v>jay.lewis@ames.ox.ac.uk</v>
          </cell>
          <cell r="D284" t="str">
            <v>M.St. Examination in Korean Studies 2025/26</v>
          </cell>
          <cell r="E284" t="str">
            <v>2025/26</v>
          </cell>
          <cell r="F284" t="str">
            <v>Chair</v>
          </cell>
          <cell r="G284">
            <v>45945</v>
          </cell>
          <cell r="H284">
            <v>45952</v>
          </cell>
          <cell r="I284" t="str">
            <v>Approved</v>
          </cell>
          <cell r="J284" t="str">
            <v>Yes</v>
          </cell>
          <cell r="K284" t="str">
            <v>Yes</v>
          </cell>
          <cell r="L284" t="str">
            <v>Yes</v>
          </cell>
          <cell r="M284" t="str">
            <v>Yes</v>
          </cell>
          <cell r="N284" t="str">
            <v>Yes</v>
          </cell>
        </row>
        <row r="285">
          <cell r="A285" t="str">
            <v>KLAB</v>
          </cell>
          <cell r="B285" t="str">
            <v>Dr Philip Booth</v>
          </cell>
          <cell r="C285" t="str">
            <v>philip.booth@theology.ox.ac.uk</v>
          </cell>
          <cell r="D285" t="str">
            <v>M.St. Examination in Late Antique and Byzantine Studies 2025/26</v>
          </cell>
          <cell r="E285" t="str">
            <v>2025/26</v>
          </cell>
          <cell r="F285" t="str">
            <v>Chair</v>
          </cell>
          <cell r="G285">
            <v>45947</v>
          </cell>
          <cell r="H285">
            <v>45949</v>
          </cell>
          <cell r="I285" t="str">
            <v>Approved</v>
          </cell>
          <cell r="J285" t="str">
            <v>Yes</v>
          </cell>
          <cell r="K285" t="str">
            <v>Yes</v>
          </cell>
          <cell r="L285" t="str">
            <v>Yes</v>
          </cell>
          <cell r="M285" t="str">
            <v>Yes</v>
          </cell>
          <cell r="N285" t="str">
            <v>Yes</v>
          </cell>
        </row>
        <row r="286">
          <cell r="A286" t="str">
            <v>KLIA</v>
          </cell>
          <cell r="B286" t="str">
            <v>Dr Jonathan Healey</v>
          </cell>
          <cell r="C286" t="str">
            <v>jonathan.healey@conted.ox.ac.uk</v>
          </cell>
          <cell r="D286" t="str">
            <v>M.St. Examination in Literature and Arts 2025/26</v>
          </cell>
          <cell r="E286" t="str">
            <v>2025/26</v>
          </cell>
          <cell r="F286" t="str">
            <v>Chair</v>
          </cell>
          <cell r="G286">
            <v>45946</v>
          </cell>
          <cell r="H286">
            <v>45950</v>
          </cell>
          <cell r="I286" t="str">
            <v>Approved</v>
          </cell>
          <cell r="J286" t="str">
            <v>Yes</v>
          </cell>
          <cell r="K286" t="str">
            <v>Yes</v>
          </cell>
          <cell r="L286" t="str">
            <v>Yes</v>
          </cell>
          <cell r="M286" t="str">
            <v>Yes</v>
          </cell>
          <cell r="N286" t="str">
            <v>Yes</v>
          </cell>
        </row>
        <row r="287">
          <cell r="A287" t="str">
            <v>KLIB</v>
          </cell>
          <cell r="B287" t="str">
            <v>Dr Jonathan Healey</v>
          </cell>
          <cell r="C287" t="str">
            <v>jonathan.healey@conted.ox.ac.uk</v>
          </cell>
          <cell r="D287" t="str">
            <v>M.St. Examination in Literature and Arts (Year 2) 2025/26</v>
          </cell>
          <cell r="E287" t="str">
            <v>2025/26</v>
          </cell>
          <cell r="F287" t="str">
            <v>Chair</v>
          </cell>
          <cell r="G287">
            <v>45946</v>
          </cell>
          <cell r="H287">
            <v>45950</v>
          </cell>
          <cell r="I287" t="str">
            <v>Approved</v>
          </cell>
          <cell r="J287" t="str">
            <v>Yes</v>
          </cell>
          <cell r="K287" t="str">
            <v>Yes</v>
          </cell>
          <cell r="L287" t="str">
            <v>Yes</v>
          </cell>
          <cell r="M287" t="str">
            <v>Yes</v>
          </cell>
          <cell r="N287" t="str">
            <v>Yes</v>
          </cell>
        </row>
        <row r="288">
          <cell r="A288" t="str">
            <v>KLPP</v>
          </cell>
          <cell r="B288" t="str">
            <v>Prof Philomen Probert</v>
          </cell>
          <cell r="C288" t="str">
            <v>philomen.probert@classics.ox.ac.uk</v>
          </cell>
          <cell r="D288" t="str">
            <v>Master of Studies in Linguistics, Philology and Phonetics 2025/26</v>
          </cell>
          <cell r="E288" t="str">
            <v>2025/26</v>
          </cell>
          <cell r="F288" t="str">
            <v>Chair</v>
          </cell>
          <cell r="G288">
            <v>45946</v>
          </cell>
          <cell r="H288">
            <v>45948</v>
          </cell>
          <cell r="I288" t="str">
            <v>Approved</v>
          </cell>
          <cell r="J288" t="str">
            <v>Yes</v>
          </cell>
          <cell r="K288" t="str">
            <v>Yes</v>
          </cell>
          <cell r="L288" t="str">
            <v>Yes</v>
          </cell>
          <cell r="M288" t="str">
            <v>Yes</v>
          </cell>
          <cell r="N288" t="str">
            <v>Yes</v>
          </cell>
        </row>
        <row r="289">
          <cell r="A289" t="str">
            <v>KMCU</v>
          </cell>
          <cell r="B289" t="str">
            <v>Dr Helen Kennerley</v>
          </cell>
          <cell r="C289" t="str">
            <v>Helen.Kennerley@oxfordhealth.nhs.uk</v>
          </cell>
          <cell r="D289" t="str">
            <v>M.St. Examination in Mindfulness-Based Cognitive Therapy (Year 2) 2025/26</v>
          </cell>
          <cell r="E289" t="str">
            <v>2025/26</v>
          </cell>
          <cell r="F289" t="str">
            <v>Chair</v>
          </cell>
          <cell r="G289">
            <v>45903</v>
          </cell>
          <cell r="H289">
            <v>45903</v>
          </cell>
          <cell r="I289" t="str">
            <v>Approved</v>
          </cell>
          <cell r="J289"/>
          <cell r="K289" t="str">
            <v>Yes</v>
          </cell>
          <cell r="L289" t="str">
            <v>Yes</v>
          </cell>
          <cell r="M289" t="str">
            <v>Yes</v>
          </cell>
          <cell r="N289" t="str">
            <v>Yes</v>
          </cell>
        </row>
        <row r="290">
          <cell r="A290" t="str">
            <v>KMES</v>
          </cell>
          <cell r="B290" t="str">
            <v>Dr Nicholas Perkins</v>
          </cell>
          <cell r="C290" t="str">
            <v>nicholas.perkins@ell.ox.ac.uk</v>
          </cell>
          <cell r="D290" t="str">
            <v>M.St. Examination in Medieval Studies 2025/26</v>
          </cell>
          <cell r="E290" t="str">
            <v>2025/26</v>
          </cell>
          <cell r="F290" t="str">
            <v>Chair</v>
          </cell>
          <cell r="G290">
            <v>45889</v>
          </cell>
          <cell r="H290">
            <v>45893</v>
          </cell>
          <cell r="I290" t="str">
            <v>Approved</v>
          </cell>
          <cell r="J290" t="str">
            <v>Yes</v>
          </cell>
          <cell r="K290" t="str">
            <v>Yes</v>
          </cell>
          <cell r="L290" t="str">
            <v>Yes</v>
          </cell>
          <cell r="M290" t="str">
            <v>Yes</v>
          </cell>
          <cell r="N290" t="str">
            <v>Yes</v>
          </cell>
        </row>
        <row r="291">
          <cell r="A291" t="str">
            <v>KMUC</v>
          </cell>
          <cell r="B291" t="str">
            <v>Prof Martyn Harry</v>
          </cell>
          <cell r="C291" t="str">
            <v>martyn.harry@music.ox.ac.uk</v>
          </cell>
          <cell r="D291" t="str">
            <v>M.St. Examination in Music (Composition) 2025/26</v>
          </cell>
          <cell r="E291" t="str">
            <v>2025/26</v>
          </cell>
          <cell r="F291" t="str">
            <v>Chair</v>
          </cell>
          <cell r="G291">
            <v>45947</v>
          </cell>
          <cell r="H291">
            <v>45947</v>
          </cell>
          <cell r="I291" t="str">
            <v>Approved</v>
          </cell>
          <cell r="J291" t="str">
            <v>Yes</v>
          </cell>
          <cell r="K291" t="str">
            <v>Yes</v>
          </cell>
          <cell r="L291" t="str">
            <v>Yes</v>
          </cell>
          <cell r="M291" t="str">
            <v>Yes</v>
          </cell>
          <cell r="N291" t="str">
            <v>Yes</v>
          </cell>
        </row>
        <row r="292">
          <cell r="A292" t="str">
            <v>KMUM</v>
          </cell>
          <cell r="B292" t="str">
            <v>Prof Martyn Harry</v>
          </cell>
          <cell r="C292" t="str">
            <v>martyn.harry@music.ox.ac.uk</v>
          </cell>
          <cell r="D292" t="str">
            <v>M.St. Examination in Music (Musicology) 2025/26</v>
          </cell>
          <cell r="E292" t="str">
            <v>2025/26</v>
          </cell>
          <cell r="F292" t="str">
            <v>Chair</v>
          </cell>
          <cell r="G292">
            <v>45947</v>
          </cell>
          <cell r="H292">
            <v>45947</v>
          </cell>
          <cell r="I292" t="str">
            <v>Approved</v>
          </cell>
          <cell r="J292" t="str">
            <v>Yes</v>
          </cell>
          <cell r="K292" t="str">
            <v>Yes</v>
          </cell>
          <cell r="L292" t="str">
            <v>Yes</v>
          </cell>
          <cell r="M292" t="str">
            <v>Yes</v>
          </cell>
          <cell r="N292" t="str">
            <v>Yes</v>
          </cell>
        </row>
        <row r="293">
          <cell r="A293" t="str">
            <v>KMUP</v>
          </cell>
          <cell r="B293" t="str">
            <v>Prof Martyn Harry</v>
          </cell>
          <cell r="C293" t="str">
            <v>martyn.harry@music.ox.ac.uk</v>
          </cell>
          <cell r="D293" t="str">
            <v>M.St. Examination in Music (Performance) 2025/26</v>
          </cell>
          <cell r="E293" t="str">
            <v>2025/26</v>
          </cell>
          <cell r="F293" t="str">
            <v>Chair</v>
          </cell>
          <cell r="G293">
            <v>45947</v>
          </cell>
          <cell r="H293">
            <v>45947</v>
          </cell>
          <cell r="I293" t="str">
            <v>Approved</v>
          </cell>
          <cell r="J293" t="str">
            <v>Yes</v>
          </cell>
          <cell r="K293" t="str">
            <v>Yes</v>
          </cell>
          <cell r="L293" t="str">
            <v>Yes</v>
          </cell>
          <cell r="M293" t="str">
            <v>Yes</v>
          </cell>
          <cell r="N293" t="str">
            <v>Yes</v>
          </cell>
        </row>
        <row r="294">
          <cell r="A294" t="str">
            <v>KPHL</v>
          </cell>
          <cell r="B294" t="str">
            <v>Prof Stephen Mulhall</v>
          </cell>
          <cell r="C294" t="str">
            <v>stephen.mulhall@new.ox.ac.uk</v>
          </cell>
          <cell r="D294" t="str">
            <v>M.St. Examination in Philosophy 2025/26</v>
          </cell>
          <cell r="E294" t="str">
            <v>2025/26</v>
          </cell>
          <cell r="F294" t="str">
            <v>Chair</v>
          </cell>
          <cell r="G294">
            <v>45883</v>
          </cell>
          <cell r="H294">
            <v>45908</v>
          </cell>
          <cell r="I294" t="str">
            <v>Approved</v>
          </cell>
          <cell r="J294" t="str">
            <v>Yes</v>
          </cell>
          <cell r="K294" t="str">
            <v>Yes</v>
          </cell>
          <cell r="L294" t="str">
            <v>Yes</v>
          </cell>
          <cell r="M294" t="str">
            <v>Yes</v>
          </cell>
          <cell r="N294" t="str">
            <v>Yes</v>
          </cell>
        </row>
        <row r="295">
          <cell r="A295" t="str">
            <v>KPHT</v>
          </cell>
          <cell r="B295" t="str">
            <v>Dr Brendan Harris</v>
          </cell>
          <cell r="C295" t="str">
            <v>brendan.harris@chch.ox.ac.uk</v>
          </cell>
          <cell r="D295" t="str">
            <v>M.St. Examination in Philosophical Theology 2025/26</v>
          </cell>
          <cell r="E295" t="str">
            <v>2025/26</v>
          </cell>
          <cell r="F295" t="str">
            <v>Chair</v>
          </cell>
          <cell r="G295">
            <v>45946</v>
          </cell>
          <cell r="H295">
            <v>45950</v>
          </cell>
          <cell r="I295" t="str">
            <v>Approved</v>
          </cell>
          <cell r="J295" t="str">
            <v>Yes</v>
          </cell>
          <cell r="K295" t="str">
            <v>Yes</v>
          </cell>
          <cell r="L295" t="str">
            <v>Yes</v>
          </cell>
          <cell r="M295" t="str">
            <v>Yes</v>
          </cell>
          <cell r="N295" t="str">
            <v>Yes</v>
          </cell>
        </row>
        <row r="296">
          <cell r="A296" t="str">
            <v>KPOP</v>
          </cell>
          <cell r="B296" t="str">
            <v>Prof Christopher Timpson</v>
          </cell>
          <cell r="C296" t="str">
            <v>christopher.timpson@bnc.ox.ac.uk</v>
          </cell>
          <cell r="D296" t="str">
            <v>M.St. Examination in Philosophy of Physics 2025/26</v>
          </cell>
          <cell r="E296" t="str">
            <v>2025/26</v>
          </cell>
          <cell r="F296" t="str">
            <v>Chair</v>
          </cell>
          <cell r="G296">
            <v>45883</v>
          </cell>
          <cell r="H296">
            <v>45908</v>
          </cell>
          <cell r="I296" t="str">
            <v>Approved</v>
          </cell>
          <cell r="J296" t="str">
            <v>Yes</v>
          </cell>
          <cell r="K296" t="str">
            <v>Yes</v>
          </cell>
          <cell r="L296" t="str">
            <v>Yes</v>
          </cell>
          <cell r="M296" t="str">
            <v>Yes</v>
          </cell>
          <cell r="N296" t="str">
            <v>Yes</v>
          </cell>
        </row>
        <row r="297">
          <cell r="A297" t="str">
            <v>KPRE</v>
          </cell>
          <cell r="B297" t="str">
            <v>Prof Thomas Douglas</v>
          </cell>
          <cell r="C297" t="str">
            <v>thomas.douglas@philosophy.ox.ac.uk</v>
          </cell>
          <cell r="D297" t="str">
            <v>M.St. Examination in Practical Ethics (Year 1) 2025/26</v>
          </cell>
          <cell r="E297" t="str">
            <v>2025/26</v>
          </cell>
          <cell r="F297" t="str">
            <v>Chair</v>
          </cell>
          <cell r="G297">
            <v>45903</v>
          </cell>
          <cell r="H297">
            <v>45903</v>
          </cell>
          <cell r="I297" t="str">
            <v>Approved</v>
          </cell>
          <cell r="J297" t="str">
            <v>Yes</v>
          </cell>
          <cell r="K297" t="str">
            <v>Yes</v>
          </cell>
          <cell r="L297" t="str">
            <v>Yes</v>
          </cell>
          <cell r="M297" t="str">
            <v>Yes</v>
          </cell>
          <cell r="N297" t="str">
            <v>Yes</v>
          </cell>
        </row>
        <row r="298">
          <cell r="A298" t="str">
            <v>KPSY</v>
          </cell>
          <cell r="B298" t="str">
            <v>Dr Annette Pluddemann</v>
          </cell>
          <cell r="C298" t="str">
            <v>annette.pluddemann@phc.ox.ac.uk</v>
          </cell>
          <cell r="D298" t="str">
            <v>M.St. Examination in Psychodynamic Practice 2025/26</v>
          </cell>
          <cell r="E298" t="str">
            <v>2025/26</v>
          </cell>
          <cell r="F298" t="str">
            <v>Chair</v>
          </cell>
          <cell r="G298">
            <v>45919</v>
          </cell>
          <cell r="H298">
            <v>45919</v>
          </cell>
          <cell r="I298" t="str">
            <v>Approved</v>
          </cell>
          <cell r="J298" t="str">
            <v>Yes</v>
          </cell>
          <cell r="K298" t="str">
            <v>Yes</v>
          </cell>
          <cell r="L298" t="str">
            <v>Yes</v>
          </cell>
          <cell r="M298" t="str">
            <v>Yes</v>
          </cell>
          <cell r="N298" t="str">
            <v>Yes</v>
          </cell>
        </row>
        <row r="299">
          <cell r="A299" t="str">
            <v>KSTR</v>
          </cell>
          <cell r="B299" t="str">
            <v>Prof Jan Westerhoff</v>
          </cell>
          <cell r="C299" t="str">
            <v>jan.westerhoff@theology.ox.ac.uk</v>
          </cell>
          <cell r="D299" t="str">
            <v>M.St. Examination in Study of Religion 2025/26</v>
          </cell>
          <cell r="E299" t="str">
            <v>2025/26</v>
          </cell>
          <cell r="F299" t="str">
            <v>Chair</v>
          </cell>
          <cell r="G299">
            <v>45946</v>
          </cell>
          <cell r="H299">
            <v>45950</v>
          </cell>
          <cell r="I299" t="str">
            <v>Approved</v>
          </cell>
          <cell r="J299" t="str">
            <v>Yes</v>
          </cell>
          <cell r="K299" t="str">
            <v>Yes</v>
          </cell>
          <cell r="L299" t="str">
            <v>Yes</v>
          </cell>
          <cell r="M299" t="str">
            <v>Yes</v>
          </cell>
          <cell r="N299" t="str">
            <v>Yes</v>
          </cell>
        </row>
        <row r="300">
          <cell r="A300" t="str">
            <v>KSYR</v>
          </cell>
          <cell r="B300" t="str">
            <v>Prof Alison Salvesen</v>
          </cell>
          <cell r="C300" t="str">
            <v>alison.salvesen@ames.ox.ac.uk</v>
          </cell>
          <cell r="D300" t="str">
            <v>M.St. Examination in Syriac Studies 2025/26</v>
          </cell>
          <cell r="E300" t="str">
            <v>2025/26</v>
          </cell>
          <cell r="F300" t="str">
            <v>Chair</v>
          </cell>
          <cell r="G300">
            <v>45943</v>
          </cell>
          <cell r="H300">
            <v>45951</v>
          </cell>
          <cell r="I300" t="str">
            <v>Approved</v>
          </cell>
          <cell r="J300" t="str">
            <v>Yes</v>
          </cell>
          <cell r="K300" t="str">
            <v>Yes</v>
          </cell>
          <cell r="L300" t="str">
            <v>Yes</v>
          </cell>
          <cell r="M300" t="str">
            <v>No</v>
          </cell>
          <cell r="N300" t="str">
            <v>No</v>
          </cell>
        </row>
        <row r="301">
          <cell r="A301" t="str">
            <v>KSYR</v>
          </cell>
          <cell r="B301" t="str">
            <v>Prof David Taylor</v>
          </cell>
          <cell r="C301" t="str">
            <v>david.taylor@ames.ox.ac.uk</v>
          </cell>
          <cell r="D301" t="str">
            <v>M.St. Examination in Syriac Studies 2025/26</v>
          </cell>
          <cell r="E301" t="str">
            <v>2025/26</v>
          </cell>
          <cell r="F301" t="str">
            <v>Chair</v>
          </cell>
          <cell r="G301">
            <v>45943</v>
          </cell>
          <cell r="H301">
            <v>45951</v>
          </cell>
          <cell r="I301" t="str">
            <v>Approved</v>
          </cell>
          <cell r="J301" t="str">
            <v>Yes</v>
          </cell>
          <cell r="K301" t="str">
            <v>No</v>
          </cell>
          <cell r="L301" t="str">
            <v>No</v>
          </cell>
          <cell r="M301" t="str">
            <v>Yes</v>
          </cell>
          <cell r="N301" t="str">
            <v>Yes</v>
          </cell>
        </row>
        <row r="302">
          <cell r="A302" t="str">
            <v>KTCH</v>
          </cell>
          <cell r="B302" t="str">
            <v>Prof James Lewis</v>
          </cell>
          <cell r="C302" t="str">
            <v>jay.lewis@ames.ox.ac.uk</v>
          </cell>
          <cell r="D302" t="str">
            <v>M.St. Examination in Traditional China 2025/26</v>
          </cell>
          <cell r="E302" t="str">
            <v>2025/26</v>
          </cell>
          <cell r="F302" t="str">
            <v>Chair</v>
          </cell>
          <cell r="G302">
            <v>45943</v>
          </cell>
          <cell r="H302">
            <v>45952</v>
          </cell>
          <cell r="I302" t="str">
            <v>Approved</v>
          </cell>
          <cell r="J302" t="str">
            <v>Yes</v>
          </cell>
          <cell r="K302" t="str">
            <v>Yes</v>
          </cell>
          <cell r="L302" t="str">
            <v>Yes</v>
          </cell>
          <cell r="M302" t="str">
            <v>Yes</v>
          </cell>
          <cell r="N302" t="str">
            <v>Yes</v>
          </cell>
        </row>
        <row r="303">
          <cell r="A303" t="str">
            <v>KTHE</v>
          </cell>
          <cell r="B303" t="str">
            <v>Prof William Wood</v>
          </cell>
          <cell r="C303" t="str">
            <v>william.wood@oriel.ox.ac.uk</v>
          </cell>
          <cell r="D303" t="str">
            <v>M.St. Examination in Theology 2025/26</v>
          </cell>
          <cell r="E303" t="str">
            <v>2025/26</v>
          </cell>
          <cell r="F303" t="str">
            <v>Chair</v>
          </cell>
          <cell r="G303">
            <v>45946</v>
          </cell>
          <cell r="H303">
            <v>45950</v>
          </cell>
          <cell r="I303" t="str">
            <v>Approved</v>
          </cell>
          <cell r="J303" t="str">
            <v>Yes</v>
          </cell>
          <cell r="K303" t="str">
            <v>Yes</v>
          </cell>
          <cell r="L303" t="str">
            <v>Yes</v>
          </cell>
          <cell r="M303" t="str">
            <v>Yes</v>
          </cell>
          <cell r="N303" t="str">
            <v>Yes</v>
          </cell>
        </row>
        <row r="304">
          <cell r="A304" t="str">
            <v>KWGS</v>
          </cell>
          <cell r="B304" t="str">
            <v>Prof Helen Swift</v>
          </cell>
          <cell r="C304" t="str">
            <v>helen.swift@mod-langs.ox.ac.uk</v>
          </cell>
          <cell r="D304" t="str">
            <v>MSt in Women's, Gender, and Sexuality Studies 2025/26</v>
          </cell>
          <cell r="E304" t="str">
            <v>2025/26</v>
          </cell>
          <cell r="F304" t="str">
            <v>Chair</v>
          </cell>
          <cell r="G304">
            <v>45889</v>
          </cell>
          <cell r="H304">
            <v>45893</v>
          </cell>
          <cell r="I304" t="str">
            <v>Approved</v>
          </cell>
          <cell r="J304" t="str">
            <v>Yes</v>
          </cell>
          <cell r="K304" t="str">
            <v>Yes</v>
          </cell>
          <cell r="L304" t="str">
            <v>Yes</v>
          </cell>
          <cell r="M304" t="str">
            <v>Yes</v>
          </cell>
          <cell r="N304" t="str">
            <v>Yes</v>
          </cell>
        </row>
        <row r="305">
          <cell r="A305" t="str">
            <v>LMBA</v>
          </cell>
          <cell r="B305" t="str">
            <v>Prof James Taylor</v>
          </cell>
          <cell r="C305" t="str">
            <v>james.taylor@stx.ox.ac.uk</v>
          </cell>
          <cell r="D305" t="str">
            <v>Degree of Master of Business Administration 2025/26</v>
          </cell>
          <cell r="E305" t="str">
            <v>2025/26</v>
          </cell>
          <cell r="F305" t="str">
            <v>Chair</v>
          </cell>
          <cell r="G305">
            <v>45916</v>
          </cell>
          <cell r="H305">
            <v>45926</v>
          </cell>
          <cell r="I305" t="str">
            <v>Approved</v>
          </cell>
          <cell r="J305" t="str">
            <v>Yes</v>
          </cell>
          <cell r="K305" t="str">
            <v>Yes</v>
          </cell>
          <cell r="L305" t="str">
            <v>Yes</v>
          </cell>
          <cell r="M305" t="str">
            <v>Yes</v>
          </cell>
          <cell r="N305" t="str">
            <v>Yes</v>
          </cell>
        </row>
        <row r="306">
          <cell r="A306" t="str">
            <v>LMBK</v>
          </cell>
          <cell r="B306" t="str">
            <v>Dr Richard Cuthbertson</v>
          </cell>
          <cell r="C306" t="str">
            <v>richard.cuthbertson@sbs.ox.ac.uk</v>
          </cell>
          <cell r="D306" t="str">
            <v>Executive Master of Business Administration (Year 2) (HT Start) 2025/26</v>
          </cell>
          <cell r="E306" t="str">
            <v>2025/26</v>
          </cell>
          <cell r="F306" t="str">
            <v>Chair</v>
          </cell>
          <cell r="G306">
            <v>45912</v>
          </cell>
          <cell r="H306">
            <v>45912</v>
          </cell>
          <cell r="I306" t="str">
            <v>Approved</v>
          </cell>
          <cell r="J306" t="str">
            <v>Yes</v>
          </cell>
          <cell r="K306" t="str">
            <v>Yes</v>
          </cell>
          <cell r="L306" t="str">
            <v>Yes</v>
          </cell>
          <cell r="M306" t="str">
            <v>No</v>
          </cell>
          <cell r="N306" t="str">
            <v>No</v>
          </cell>
        </row>
        <row r="307">
          <cell r="A307" t="str">
            <v>LMBK</v>
          </cell>
          <cell r="B307" t="str">
            <v>Prof Felix Reed-Tsochas</v>
          </cell>
          <cell r="C307" t="str">
            <v>felix.reed-tsochas@gtc.ox.ac.uk</v>
          </cell>
          <cell r="D307" t="str">
            <v>Executive Master of Business Administration (Year 2) (HT Start) 2025/26</v>
          </cell>
          <cell r="E307" t="str">
            <v>2025/26</v>
          </cell>
          <cell r="F307" t="str">
            <v>Chair</v>
          </cell>
          <cell r="G307">
            <v>45915</v>
          </cell>
          <cell r="H307">
            <v>45926</v>
          </cell>
          <cell r="I307" t="str">
            <v>Approved</v>
          </cell>
          <cell r="J307" t="str">
            <v>Yes</v>
          </cell>
          <cell r="K307" t="str">
            <v>No</v>
          </cell>
          <cell r="L307" t="str">
            <v>No</v>
          </cell>
          <cell r="M307" t="str">
            <v>Yes</v>
          </cell>
          <cell r="N307" t="str">
            <v>Yes</v>
          </cell>
        </row>
        <row r="308">
          <cell r="A308" t="str">
            <v>LMBN</v>
          </cell>
          <cell r="B308" t="str">
            <v>Dr Richard Cuthbertson</v>
          </cell>
          <cell r="C308" t="str">
            <v>richard.cuthbertson@sbs.ox.ac.uk</v>
          </cell>
          <cell r="D308" t="str">
            <v>Executive Master of Business Administration (Year 2) (MT Start) 2025/26</v>
          </cell>
          <cell r="E308" t="str">
            <v>2025/26</v>
          </cell>
          <cell r="F308" t="str">
            <v>Chair</v>
          </cell>
          <cell r="G308">
            <v>45916</v>
          </cell>
          <cell r="H308">
            <v>45916</v>
          </cell>
          <cell r="I308" t="str">
            <v>Approved</v>
          </cell>
          <cell r="J308" t="str">
            <v>Yes</v>
          </cell>
          <cell r="K308" t="str">
            <v>Yes</v>
          </cell>
          <cell r="L308" t="str">
            <v>Yes</v>
          </cell>
          <cell r="M308" t="str">
            <v>No</v>
          </cell>
          <cell r="N308" t="str">
            <v>No</v>
          </cell>
        </row>
        <row r="309">
          <cell r="A309" t="str">
            <v>LMBN</v>
          </cell>
          <cell r="B309" t="str">
            <v>Prof Felix Reed-Tsochas</v>
          </cell>
          <cell r="C309" t="str">
            <v>felix.reed-tsochas@gtc.ox.ac.uk</v>
          </cell>
          <cell r="D309" t="str">
            <v>Executive Master of Business Administration (Year 2) (MT Start) 2025/26</v>
          </cell>
          <cell r="E309" t="str">
            <v>2025/26</v>
          </cell>
          <cell r="F309" t="str">
            <v>Chair</v>
          </cell>
          <cell r="G309">
            <v>45916</v>
          </cell>
          <cell r="H309">
            <v>45926</v>
          </cell>
          <cell r="I309" t="str">
            <v>Approved</v>
          </cell>
          <cell r="J309" t="str">
            <v>Yes</v>
          </cell>
          <cell r="K309" t="str">
            <v>No</v>
          </cell>
          <cell r="L309" t="str">
            <v>No</v>
          </cell>
          <cell r="M309" t="str">
            <v>Yes</v>
          </cell>
          <cell r="N309" t="str">
            <v>Yes</v>
          </cell>
        </row>
        <row r="310">
          <cell r="A310" t="str">
            <v>LMBP</v>
          </cell>
          <cell r="B310" t="str">
            <v>Dr Richard Cuthbertson</v>
          </cell>
          <cell r="C310" t="str">
            <v>richard.cuthbertson@sbs.ox.ac.uk</v>
          </cell>
          <cell r="D310" t="str">
            <v>Executive Master of Business Administration (Year 1) (HT Start) 2025/26</v>
          </cell>
          <cell r="E310" t="str">
            <v>2025/26</v>
          </cell>
          <cell r="F310" t="str">
            <v>Chair</v>
          </cell>
          <cell r="G310">
            <v>45912</v>
          </cell>
          <cell r="H310">
            <v>45912</v>
          </cell>
          <cell r="I310" t="str">
            <v>Approved</v>
          </cell>
          <cell r="J310" t="str">
            <v>Yes</v>
          </cell>
          <cell r="K310" t="str">
            <v>Yes</v>
          </cell>
          <cell r="L310" t="str">
            <v>Yes</v>
          </cell>
          <cell r="M310" t="str">
            <v>No</v>
          </cell>
          <cell r="N310" t="str">
            <v>No</v>
          </cell>
        </row>
        <row r="311">
          <cell r="A311" t="str">
            <v>LMBP</v>
          </cell>
          <cell r="B311" t="str">
            <v>Prof Felix Reed-Tsochas</v>
          </cell>
          <cell r="C311" t="str">
            <v>felix.reed-tsochas@gtc.ox.ac.uk</v>
          </cell>
          <cell r="D311" t="str">
            <v>Executive Master of Business Administration (Year 1) (HT Start) 2025/26</v>
          </cell>
          <cell r="E311" t="str">
            <v>2025/26</v>
          </cell>
          <cell r="F311" t="str">
            <v>Chair</v>
          </cell>
          <cell r="G311">
            <v>45915</v>
          </cell>
          <cell r="H311">
            <v>45926</v>
          </cell>
          <cell r="I311" t="str">
            <v>Approved</v>
          </cell>
          <cell r="J311" t="str">
            <v>Yes</v>
          </cell>
          <cell r="K311" t="str">
            <v>No</v>
          </cell>
          <cell r="L311" t="str">
            <v>No</v>
          </cell>
          <cell r="M311" t="str">
            <v>Yes</v>
          </cell>
          <cell r="N311" t="str">
            <v>Yes</v>
          </cell>
        </row>
        <row r="312">
          <cell r="A312" t="str">
            <v>LMBR</v>
          </cell>
          <cell r="B312" t="str">
            <v>Dr Richard Cuthbertson</v>
          </cell>
          <cell r="C312" t="str">
            <v>richard.cuthbertson@sbs.ox.ac.uk</v>
          </cell>
          <cell r="D312" t="str">
            <v>Executive Master of Business Administration (Year 2) (HT Start) 2025/26</v>
          </cell>
          <cell r="E312" t="str">
            <v>2025/26</v>
          </cell>
          <cell r="F312" t="str">
            <v>Chair</v>
          </cell>
          <cell r="G312">
            <v>45915</v>
          </cell>
          <cell r="H312">
            <v>45915</v>
          </cell>
          <cell r="I312" t="str">
            <v>Approved</v>
          </cell>
          <cell r="J312" t="str">
            <v>Yes</v>
          </cell>
          <cell r="K312" t="str">
            <v>Yes</v>
          </cell>
          <cell r="L312" t="str">
            <v>Yes</v>
          </cell>
          <cell r="M312" t="str">
            <v>No</v>
          </cell>
          <cell r="N312" t="str">
            <v>No</v>
          </cell>
        </row>
        <row r="313">
          <cell r="A313" t="str">
            <v>LMBR</v>
          </cell>
          <cell r="B313" t="str">
            <v>Prof Felix Reed-Tsochas</v>
          </cell>
          <cell r="C313" t="str">
            <v>felix.reed-tsochas@gtc.ox.ac.uk</v>
          </cell>
          <cell r="D313" t="str">
            <v>Executive Master of Business Administration (Year 2) (HT Start) 2025/26</v>
          </cell>
          <cell r="E313" t="str">
            <v>2025/26</v>
          </cell>
          <cell r="F313" t="str">
            <v>Chair</v>
          </cell>
          <cell r="G313">
            <v>45915</v>
          </cell>
          <cell r="H313">
            <v>45926</v>
          </cell>
          <cell r="I313" t="str">
            <v>Approved</v>
          </cell>
          <cell r="J313" t="str">
            <v>Yes</v>
          </cell>
          <cell r="K313" t="str">
            <v>No</v>
          </cell>
          <cell r="L313" t="str">
            <v>No</v>
          </cell>
          <cell r="M313" t="str">
            <v>Yes</v>
          </cell>
          <cell r="N313" t="str">
            <v>Yes</v>
          </cell>
        </row>
        <row r="314">
          <cell r="A314" t="str">
            <v>LMBS</v>
          </cell>
          <cell r="B314" t="str">
            <v>Dr Richard Cuthbertson</v>
          </cell>
          <cell r="C314" t="str">
            <v>richard.cuthbertson@sbs.ox.ac.uk</v>
          </cell>
          <cell r="D314" t="str">
            <v>Executive Master of Business Administration (Year 1) (MT Start) 2025/26</v>
          </cell>
          <cell r="E314" t="str">
            <v>2025/26</v>
          </cell>
          <cell r="F314" t="str">
            <v>Chair</v>
          </cell>
          <cell r="G314">
            <v>45915</v>
          </cell>
          <cell r="H314">
            <v>45915</v>
          </cell>
          <cell r="I314" t="str">
            <v>Approved</v>
          </cell>
          <cell r="J314" t="str">
            <v>Yes</v>
          </cell>
          <cell r="K314" t="str">
            <v>Yes</v>
          </cell>
          <cell r="L314" t="str">
            <v>Yes</v>
          </cell>
          <cell r="M314" t="str">
            <v>No</v>
          </cell>
          <cell r="N314" t="str">
            <v>No</v>
          </cell>
        </row>
        <row r="315">
          <cell r="A315" t="str">
            <v>LMBS</v>
          </cell>
          <cell r="B315" t="str">
            <v>Prof Felix Reed-Tsochas</v>
          </cell>
          <cell r="C315" t="str">
            <v>felix.reed-tsochas@gtc.ox.ac.uk</v>
          </cell>
          <cell r="D315" t="str">
            <v>Executive Master of Business Administration (Year 1) (MT Start) 2025/26</v>
          </cell>
          <cell r="E315" t="str">
            <v>2025/26</v>
          </cell>
          <cell r="F315" t="str">
            <v>Chair</v>
          </cell>
          <cell r="G315">
            <v>45916</v>
          </cell>
          <cell r="H315">
            <v>45926</v>
          </cell>
          <cell r="I315" t="str">
            <v>Approved</v>
          </cell>
          <cell r="J315" t="str">
            <v>Yes</v>
          </cell>
          <cell r="K315" t="str">
            <v>No</v>
          </cell>
          <cell r="L315" t="str">
            <v>No</v>
          </cell>
          <cell r="M315" t="str">
            <v>Yes</v>
          </cell>
          <cell r="N315" t="str">
            <v>Yes</v>
          </cell>
        </row>
        <row r="316">
          <cell r="A316" t="str">
            <v>LMBT</v>
          </cell>
          <cell r="B316" t="str">
            <v>Dr Richard Cuthbertson</v>
          </cell>
          <cell r="C316" t="str">
            <v>richard.cuthbertson@sbs.ox.ac.uk</v>
          </cell>
          <cell r="D316" t="str">
            <v>Executive Master of Business Administration (Year 2) (MT Start) 2025/26</v>
          </cell>
          <cell r="E316" t="str">
            <v>2025/26</v>
          </cell>
          <cell r="F316" t="str">
            <v>Chair</v>
          </cell>
          <cell r="G316">
            <v>45916</v>
          </cell>
          <cell r="H316">
            <v>45916</v>
          </cell>
          <cell r="I316" t="str">
            <v>Approved</v>
          </cell>
          <cell r="J316" t="str">
            <v>Yes</v>
          </cell>
          <cell r="K316" t="str">
            <v>Yes</v>
          </cell>
          <cell r="L316" t="str">
            <v>Yes</v>
          </cell>
          <cell r="M316" t="str">
            <v>No</v>
          </cell>
          <cell r="N316" t="str">
            <v>No</v>
          </cell>
        </row>
        <row r="317">
          <cell r="A317" t="str">
            <v>LMBT</v>
          </cell>
          <cell r="B317" t="str">
            <v>Prof Felix Reed-Tsochas</v>
          </cell>
          <cell r="C317" t="str">
            <v>felix.reed-tsochas@gtc.ox.ac.uk</v>
          </cell>
          <cell r="D317" t="str">
            <v>Executive Master of Business Administration (Year 2) (MT Start) 2025/26</v>
          </cell>
          <cell r="E317" t="str">
            <v>2025/26</v>
          </cell>
          <cell r="F317" t="str">
            <v>Chair</v>
          </cell>
          <cell r="G317">
            <v>45916</v>
          </cell>
          <cell r="H317">
            <v>45926</v>
          </cell>
          <cell r="I317" t="str">
            <v>Approved</v>
          </cell>
          <cell r="J317" t="str">
            <v>Yes</v>
          </cell>
          <cell r="K317" t="str">
            <v>No</v>
          </cell>
          <cell r="L317" t="str">
            <v>No</v>
          </cell>
          <cell r="M317" t="str">
            <v>Yes</v>
          </cell>
          <cell r="N317" t="str">
            <v>Yes</v>
          </cell>
        </row>
        <row r="318">
          <cell r="A318" t="str">
            <v>LMFA</v>
          </cell>
          <cell r="B318" t="str">
            <v>Mr Jesse Darling</v>
          </cell>
          <cell r="C318" t="str">
            <v>jesse.darling@st-annes.ox.ac.uk</v>
          </cell>
          <cell r="D318" t="str">
            <v>Degree of Master of Fine Art 2025/26</v>
          </cell>
          <cell r="E318" t="str">
            <v>2025/26</v>
          </cell>
          <cell r="F318" t="str">
            <v>Chair</v>
          </cell>
          <cell r="G318">
            <v>45936</v>
          </cell>
          <cell r="H318">
            <v>45952</v>
          </cell>
          <cell r="I318" t="str">
            <v>Approved</v>
          </cell>
          <cell r="J318" t="str">
            <v>Yes</v>
          </cell>
          <cell r="K318" t="str">
            <v>Yes</v>
          </cell>
          <cell r="L318" t="str">
            <v>Yes</v>
          </cell>
          <cell r="M318" t="str">
            <v>Yes</v>
          </cell>
          <cell r="N318" t="str">
            <v>Yes</v>
          </cell>
        </row>
        <row r="319">
          <cell r="A319" t="str">
            <v>LTHE</v>
          </cell>
          <cell r="B319" t="str">
            <v>Dr Matthew Kirkpatrick</v>
          </cell>
          <cell r="C319" t="str">
            <v>matthew.kirkpatrick@theology.ox.ac.uk</v>
          </cell>
          <cell r="D319" t="str">
            <v>Master of Theology in Applied Theology (Part I) 2025/26</v>
          </cell>
          <cell r="E319" t="str">
            <v>2025/26</v>
          </cell>
          <cell r="F319" t="str">
            <v>Chair</v>
          </cell>
          <cell r="G319">
            <v>45946</v>
          </cell>
          <cell r="H319">
            <v>45950</v>
          </cell>
          <cell r="I319" t="str">
            <v>Approved</v>
          </cell>
          <cell r="J319" t="str">
            <v>Yes</v>
          </cell>
          <cell r="K319" t="str">
            <v>Yes</v>
          </cell>
          <cell r="L319" t="str">
            <v>Yes</v>
          </cell>
          <cell r="M319" t="str">
            <v>Yes</v>
          </cell>
          <cell r="N319" t="str">
            <v>Yes</v>
          </cell>
        </row>
        <row r="320">
          <cell r="A320" t="str">
            <v>MAIB</v>
          </cell>
          <cell r="B320" t="str">
            <v>Prof Jan-Emmanuel De Neve</v>
          </cell>
          <cell r="C320" t="str">
            <v>jan-emmanuel.deneve@sbs.ox.ac.uk</v>
          </cell>
          <cell r="D320" t="str">
            <v>Postgraduate Diploma in Artificial Intelligence for Business (Year 1) (HT Start) 2025/26</v>
          </cell>
          <cell r="E320" t="str">
            <v>2025/26</v>
          </cell>
          <cell r="F320" t="str">
            <v>Chair</v>
          </cell>
          <cell r="G320">
            <v>45909</v>
          </cell>
          <cell r="H320">
            <v>45909</v>
          </cell>
          <cell r="I320" t="str">
            <v>Approved</v>
          </cell>
          <cell r="J320" t="str">
            <v>Yes</v>
          </cell>
          <cell r="K320" t="str">
            <v>Yes</v>
          </cell>
          <cell r="L320" t="str">
            <v>Yes</v>
          </cell>
          <cell r="M320" t="str">
            <v>No</v>
          </cell>
          <cell r="N320" t="str">
            <v>No</v>
          </cell>
        </row>
        <row r="321">
          <cell r="A321" t="str">
            <v>MAIB</v>
          </cell>
          <cell r="B321" t="str">
            <v>Dr Christian Moos</v>
          </cell>
          <cell r="C321" t="str">
            <v>chris.moos@sbs.ox.ac.uk</v>
          </cell>
          <cell r="D321" t="str">
            <v>Postgraduate Diploma in Artificial Intelligence for Business (Year 1) (HT Start) 2025/26</v>
          </cell>
          <cell r="E321" t="str">
            <v>2025/26</v>
          </cell>
          <cell r="F321" t="str">
            <v>Chair</v>
          </cell>
          <cell r="G321">
            <v>45909</v>
          </cell>
          <cell r="H321">
            <v>45926</v>
          </cell>
          <cell r="I321" t="str">
            <v>Approved</v>
          </cell>
          <cell r="J321" t="str">
            <v>Yes</v>
          </cell>
          <cell r="K321" t="str">
            <v>No</v>
          </cell>
          <cell r="L321" t="str">
            <v>No</v>
          </cell>
          <cell r="M321" t="str">
            <v>Yes</v>
          </cell>
          <cell r="N321" t="str">
            <v>Yes</v>
          </cell>
        </row>
        <row r="322">
          <cell r="A322" t="str">
            <v>MAIC</v>
          </cell>
          <cell r="B322" t="str">
            <v>Prof Jan-Emmanuel De Neve</v>
          </cell>
          <cell r="C322" t="str">
            <v>jan-emmanuel.deneve@sbs.ox.ac.uk</v>
          </cell>
          <cell r="D322" t="str">
            <v>Postgraduate Diploma in Artificial Intelligence for Business (Year 2) (HT Start) 2025/26</v>
          </cell>
          <cell r="E322" t="str">
            <v>2025/26</v>
          </cell>
          <cell r="F322" t="str">
            <v>Chair</v>
          </cell>
          <cell r="G322">
            <v>45910</v>
          </cell>
          <cell r="H322">
            <v>45926</v>
          </cell>
          <cell r="I322" t="str">
            <v>Approved</v>
          </cell>
          <cell r="J322" t="str">
            <v>Yes</v>
          </cell>
          <cell r="K322" t="str">
            <v>Yes</v>
          </cell>
          <cell r="L322" t="str">
            <v>Yes</v>
          </cell>
          <cell r="M322" t="str">
            <v>No</v>
          </cell>
          <cell r="N322" t="str">
            <v>No</v>
          </cell>
        </row>
        <row r="323">
          <cell r="A323" t="str">
            <v>MAIC</v>
          </cell>
          <cell r="B323" t="str">
            <v>Dr Christian Moos</v>
          </cell>
          <cell r="C323" t="str">
            <v>chris.moos@sbs.ox.ac.uk</v>
          </cell>
          <cell r="D323" t="str">
            <v>Postgraduate Diploma in Artificial Intelligence for Business (Year 2) (HT Start) 2025/26</v>
          </cell>
          <cell r="E323" t="str">
            <v>2025/26</v>
          </cell>
          <cell r="F323" t="str">
            <v>Chair</v>
          </cell>
          <cell r="G323">
            <v>45910</v>
          </cell>
          <cell r="H323">
            <v>45926</v>
          </cell>
          <cell r="I323" t="str">
            <v>Approved</v>
          </cell>
          <cell r="J323" t="str">
            <v>Yes</v>
          </cell>
          <cell r="K323" t="str">
            <v>No</v>
          </cell>
          <cell r="L323" t="str">
            <v>No</v>
          </cell>
          <cell r="M323" t="str">
            <v>Yes</v>
          </cell>
          <cell r="N323" t="str">
            <v>Yes</v>
          </cell>
        </row>
        <row r="324">
          <cell r="A324" t="str">
            <v>MAIF</v>
          </cell>
          <cell r="B324" t="str">
            <v>Prof Jan-Emmanuel De Neve</v>
          </cell>
          <cell r="C324" t="str">
            <v>jan-emmanuel.deneve@sbs.ox.ac.uk</v>
          </cell>
          <cell r="D324" t="str">
            <v>Postgraduate Diploma in Artificial Intelligence for Business (Year 1) (HT Start - Intake 2) 2025/26</v>
          </cell>
          <cell r="E324" t="str">
            <v>2025/26</v>
          </cell>
          <cell r="F324" t="str">
            <v>Chair</v>
          </cell>
          <cell r="G324">
            <v>45909</v>
          </cell>
          <cell r="H324">
            <v>45909</v>
          </cell>
          <cell r="I324" t="str">
            <v>Approved</v>
          </cell>
          <cell r="J324" t="str">
            <v>Yes</v>
          </cell>
          <cell r="K324" t="str">
            <v>Yes</v>
          </cell>
          <cell r="L324" t="str">
            <v>Yes</v>
          </cell>
          <cell r="M324" t="str">
            <v>No</v>
          </cell>
          <cell r="N324" t="str">
            <v>No</v>
          </cell>
        </row>
        <row r="325">
          <cell r="A325" t="str">
            <v>MAIF</v>
          </cell>
          <cell r="B325" t="str">
            <v>Dr Christian Moos</v>
          </cell>
          <cell r="C325" t="str">
            <v>chris.moos@sbs.ox.ac.uk</v>
          </cell>
          <cell r="D325" t="str">
            <v>Postgraduate Diploma in Artificial Intelligence for Business (Year 1) (HT Start - Intake 2) 2025/26</v>
          </cell>
          <cell r="E325" t="str">
            <v>2025/26</v>
          </cell>
          <cell r="F325" t="str">
            <v>Chair</v>
          </cell>
          <cell r="G325">
            <v>45910</v>
          </cell>
          <cell r="H325">
            <v>45926</v>
          </cell>
          <cell r="I325" t="str">
            <v>Approved</v>
          </cell>
          <cell r="J325" t="str">
            <v>Yes</v>
          </cell>
          <cell r="K325" t="str">
            <v>No</v>
          </cell>
          <cell r="L325" t="str">
            <v>No</v>
          </cell>
          <cell r="M325" t="str">
            <v>Yes</v>
          </cell>
          <cell r="N325" t="str">
            <v>Yes</v>
          </cell>
        </row>
        <row r="326">
          <cell r="A326" t="str">
            <v>MAIG</v>
          </cell>
          <cell r="B326" t="str">
            <v>Prof Jan-Emmanuel De Neve</v>
          </cell>
          <cell r="C326" t="str">
            <v>jan-emmanuel.deneve@sbs.ox.ac.uk</v>
          </cell>
          <cell r="D326" t="str">
            <v>Postgraduate Diploma in Artificial Intelligence for Business (Year 2) (HT Start - Intake 2) 2025/26</v>
          </cell>
          <cell r="E326" t="str">
            <v>2025/26</v>
          </cell>
          <cell r="F326" t="str">
            <v>Chair</v>
          </cell>
          <cell r="G326">
            <v>45909</v>
          </cell>
          <cell r="H326">
            <v>45909</v>
          </cell>
          <cell r="I326" t="str">
            <v>Approved</v>
          </cell>
          <cell r="J326" t="str">
            <v>Yes</v>
          </cell>
          <cell r="K326" t="str">
            <v>Yes</v>
          </cell>
          <cell r="L326" t="str">
            <v>Yes</v>
          </cell>
          <cell r="M326" t="str">
            <v>No</v>
          </cell>
          <cell r="N326" t="str">
            <v>No</v>
          </cell>
        </row>
        <row r="327">
          <cell r="A327" t="str">
            <v>MAIG</v>
          </cell>
          <cell r="B327" t="str">
            <v>Dr Christian Moos</v>
          </cell>
          <cell r="C327" t="str">
            <v>chris.moos@sbs.ox.ac.uk</v>
          </cell>
          <cell r="D327" t="str">
            <v>Postgraduate Diploma in Artificial Intelligence for Business (Year 2) (HT Start - Intake 2) 2025/26</v>
          </cell>
          <cell r="E327" t="str">
            <v>2025/26</v>
          </cell>
          <cell r="F327" t="str">
            <v>Chair</v>
          </cell>
          <cell r="G327">
            <v>45910</v>
          </cell>
          <cell r="H327">
            <v>45926</v>
          </cell>
          <cell r="I327" t="str">
            <v>Approved</v>
          </cell>
          <cell r="J327" t="str">
            <v>Yes</v>
          </cell>
          <cell r="K327" t="str">
            <v>No</v>
          </cell>
          <cell r="L327" t="str">
            <v>No</v>
          </cell>
          <cell r="M327" t="str">
            <v>Yes</v>
          </cell>
          <cell r="N327" t="str">
            <v>Yes</v>
          </cell>
        </row>
        <row r="328">
          <cell r="A328" t="str">
            <v>MAPT</v>
          </cell>
          <cell r="B328" t="str">
            <v>Dr Matthew Kirkpatrick</v>
          </cell>
          <cell r="C328" t="str">
            <v>matthew.kirkpatrick@theology.ox.ac.uk</v>
          </cell>
          <cell r="D328" t="str">
            <v>Postgraduate Diploma in Applied Theology 2025/26</v>
          </cell>
          <cell r="E328" t="str">
            <v>2025/26</v>
          </cell>
          <cell r="F328" t="str">
            <v>Chair</v>
          </cell>
          <cell r="G328">
            <v>45946</v>
          </cell>
          <cell r="H328">
            <v>45950</v>
          </cell>
          <cell r="I328" t="str">
            <v>Approved</v>
          </cell>
          <cell r="J328" t="str">
            <v>Yes</v>
          </cell>
          <cell r="K328" t="str">
            <v>Yes</v>
          </cell>
          <cell r="L328" t="str">
            <v>Yes</v>
          </cell>
          <cell r="M328" t="str">
            <v>Yes</v>
          </cell>
          <cell r="N328" t="str">
            <v>Yes</v>
          </cell>
        </row>
        <row r="329">
          <cell r="A329" t="str">
            <v>MBRO</v>
          </cell>
          <cell r="B329" t="str">
            <v>Dr Stephen Mileson</v>
          </cell>
          <cell r="C329" t="str">
            <v>stephen.mileson@history.ox.ac.uk</v>
          </cell>
          <cell r="D329" t="str">
            <v>Undergraduate Advanced Diploma in British Archaeology 2025/26</v>
          </cell>
          <cell r="E329" t="str">
            <v>2025/26</v>
          </cell>
          <cell r="F329" t="str">
            <v>Chair</v>
          </cell>
          <cell r="G329">
            <v>45936</v>
          </cell>
          <cell r="H329">
            <v>45936</v>
          </cell>
          <cell r="I329" t="str">
            <v>Approved</v>
          </cell>
          <cell r="J329" t="str">
            <v>Yes</v>
          </cell>
          <cell r="K329" t="str">
            <v>Yes</v>
          </cell>
          <cell r="L329" t="str">
            <v>Yes</v>
          </cell>
          <cell r="M329" t="str">
            <v>Yes</v>
          </cell>
          <cell r="N329" t="str">
            <v>Yes</v>
          </cell>
        </row>
        <row r="330">
          <cell r="A330" t="str">
            <v>MEAL</v>
          </cell>
          <cell r="B330" t="str">
            <v>Dr Victoria Elliott</v>
          </cell>
          <cell r="C330" t="str">
            <v>velda.elliott@education.ox.ac.uk</v>
          </cell>
          <cell r="D330" t="str">
            <v>PGDip English as an Additional Language 2025/26</v>
          </cell>
          <cell r="E330" t="str">
            <v>2025/26</v>
          </cell>
          <cell r="F330" t="str">
            <v>Chair</v>
          </cell>
          <cell r="G330">
            <v>45925</v>
          </cell>
          <cell r="H330">
            <v>45936</v>
          </cell>
          <cell r="I330" t="str">
            <v>Approved</v>
          </cell>
          <cell r="J330" t="str">
            <v>Yes</v>
          </cell>
          <cell r="K330" t="str">
            <v>Yes</v>
          </cell>
          <cell r="L330" t="str">
            <v>Yes</v>
          </cell>
          <cell r="M330" t="str">
            <v>Yes</v>
          </cell>
          <cell r="N330" t="str">
            <v>Yes</v>
          </cell>
        </row>
        <row r="331">
          <cell r="A331" t="str">
            <v>MECE</v>
          </cell>
          <cell r="B331" t="str">
            <v>Dr Victoria Elliott</v>
          </cell>
          <cell r="C331" t="str">
            <v>velda.elliott@education.ox.ac.uk</v>
          </cell>
          <cell r="D331" t="str">
            <v>PGDip Early Childhood Education 2025/26</v>
          </cell>
          <cell r="E331" t="str">
            <v>2025/26</v>
          </cell>
          <cell r="F331" t="str">
            <v>Chair</v>
          </cell>
          <cell r="G331">
            <v>45925</v>
          </cell>
          <cell r="H331">
            <v>45936</v>
          </cell>
          <cell r="I331" t="str">
            <v>Approved</v>
          </cell>
          <cell r="J331" t="str">
            <v>Yes</v>
          </cell>
          <cell r="K331" t="str">
            <v>Yes</v>
          </cell>
          <cell r="L331" t="str">
            <v>Yes</v>
          </cell>
          <cell r="M331" t="str">
            <v>Yes</v>
          </cell>
          <cell r="N331" t="str">
            <v>Yes</v>
          </cell>
        </row>
        <row r="332">
          <cell r="A332" t="str">
            <v>MFST</v>
          </cell>
          <cell r="B332" t="str">
            <v>Prof Timothy Jenkinson</v>
          </cell>
          <cell r="C332" t="str">
            <v>tim.jenkinson@keble.ox.ac.uk</v>
          </cell>
          <cell r="D332" t="str">
            <v>Postgraduate Diploma in Financial Strategy (Year 1) 2025/26</v>
          </cell>
          <cell r="E332" t="str">
            <v>2025/26</v>
          </cell>
          <cell r="F332" t="str">
            <v>Chair</v>
          </cell>
          <cell r="G332">
            <v>45909</v>
          </cell>
          <cell r="H332">
            <v>45909</v>
          </cell>
          <cell r="I332" t="str">
            <v>Approved</v>
          </cell>
          <cell r="J332" t="str">
            <v>Yes</v>
          </cell>
          <cell r="K332" t="str">
            <v>Yes</v>
          </cell>
          <cell r="L332" t="str">
            <v>Yes</v>
          </cell>
          <cell r="M332" t="str">
            <v>No</v>
          </cell>
          <cell r="N332" t="str">
            <v>No</v>
          </cell>
        </row>
        <row r="333">
          <cell r="A333" t="str">
            <v>MFST</v>
          </cell>
          <cell r="B333" t="str">
            <v>Dr Nir Vulkan</v>
          </cell>
          <cell r="C333" t="str">
            <v>nir.vulkan@sbs.ox.ac.uk</v>
          </cell>
          <cell r="D333" t="str">
            <v>Postgraduate Diploma in Financial Strategy (Year 1) 2025/26</v>
          </cell>
          <cell r="E333" t="str">
            <v>2025/26</v>
          </cell>
          <cell r="F333" t="str">
            <v>Chair</v>
          </cell>
          <cell r="G333">
            <v>45915</v>
          </cell>
          <cell r="H333">
            <v>45926</v>
          </cell>
          <cell r="I333" t="str">
            <v>Approved</v>
          </cell>
          <cell r="J333" t="str">
            <v>Yes</v>
          </cell>
          <cell r="K333" t="str">
            <v>No</v>
          </cell>
          <cell r="L333" t="str">
            <v>No</v>
          </cell>
          <cell r="M333" t="str">
            <v>Yes</v>
          </cell>
          <cell r="N333" t="str">
            <v>Yes</v>
          </cell>
        </row>
        <row r="334">
          <cell r="A334" t="str">
            <v>MFSU</v>
          </cell>
          <cell r="B334" t="str">
            <v>Prof Timothy Jenkinson</v>
          </cell>
          <cell r="C334" t="str">
            <v>tim.jenkinson@keble.ox.ac.uk</v>
          </cell>
          <cell r="D334" t="str">
            <v>Postgraduate Diploma in Financial Strategy (Year 2) 2025/26</v>
          </cell>
          <cell r="E334" t="str">
            <v>2025/26</v>
          </cell>
          <cell r="F334" t="str">
            <v>Chair</v>
          </cell>
          <cell r="G334">
            <v>45909</v>
          </cell>
          <cell r="H334">
            <v>45909</v>
          </cell>
          <cell r="I334" t="str">
            <v>Approved</v>
          </cell>
          <cell r="J334" t="str">
            <v>Yes</v>
          </cell>
          <cell r="K334" t="str">
            <v>Yes</v>
          </cell>
          <cell r="L334" t="str">
            <v>Yes</v>
          </cell>
          <cell r="M334" t="str">
            <v>No</v>
          </cell>
          <cell r="N334" t="str">
            <v>No</v>
          </cell>
        </row>
        <row r="335">
          <cell r="A335" t="str">
            <v>MFSU</v>
          </cell>
          <cell r="B335" t="str">
            <v>Dr Nir Vulkan</v>
          </cell>
          <cell r="C335" t="str">
            <v>nir.vulkan@sbs.ox.ac.uk</v>
          </cell>
          <cell r="D335" t="str">
            <v>Postgraduate Diploma in Financial Strategy (Year 2) 2025/26</v>
          </cell>
          <cell r="E335" t="str">
            <v>2025/26</v>
          </cell>
          <cell r="F335" t="str">
            <v>Chair</v>
          </cell>
          <cell r="G335">
            <v>45915</v>
          </cell>
          <cell r="H335">
            <v>45926</v>
          </cell>
          <cell r="I335" t="str">
            <v>Approved</v>
          </cell>
          <cell r="J335" t="str">
            <v>Yes</v>
          </cell>
          <cell r="K335" t="str">
            <v>No</v>
          </cell>
          <cell r="L335" t="str">
            <v>No</v>
          </cell>
          <cell r="M335" t="str">
            <v>Yes</v>
          </cell>
          <cell r="N335" t="str">
            <v>Yes</v>
          </cell>
        </row>
        <row r="336">
          <cell r="A336" t="str">
            <v>MGBS</v>
          </cell>
          <cell r="B336" t="str">
            <v>Prof Timothy Jenkinson</v>
          </cell>
          <cell r="C336" t="str">
            <v>tim.jenkinson@keble.ox.ac.uk</v>
          </cell>
          <cell r="D336" t="str">
            <v>Postgraduate Diploma in Global Business (Year 1) 2025/26</v>
          </cell>
          <cell r="E336" t="str">
            <v>2025/26</v>
          </cell>
          <cell r="F336" t="str">
            <v>Chair</v>
          </cell>
          <cell r="G336">
            <v>45909</v>
          </cell>
          <cell r="H336">
            <v>45909</v>
          </cell>
          <cell r="I336" t="str">
            <v>Approved</v>
          </cell>
          <cell r="J336" t="str">
            <v>Yes</v>
          </cell>
          <cell r="K336" t="str">
            <v>Yes</v>
          </cell>
          <cell r="L336" t="str">
            <v>Yes</v>
          </cell>
          <cell r="M336" t="str">
            <v>No</v>
          </cell>
          <cell r="N336" t="str">
            <v>No</v>
          </cell>
        </row>
        <row r="337">
          <cell r="A337" t="str">
            <v>MGBS</v>
          </cell>
          <cell r="B337" t="str">
            <v>Dr Christopher Mckenna</v>
          </cell>
          <cell r="C337" t="str">
            <v>chris.mckenna@sbs.ox.ac.uk</v>
          </cell>
          <cell r="D337" t="str">
            <v>Postgraduate Diploma in Global Business (Year 1) 2025/26</v>
          </cell>
          <cell r="E337" t="str">
            <v>2025/26</v>
          </cell>
          <cell r="F337" t="str">
            <v>Chair</v>
          </cell>
          <cell r="G337">
            <v>45910</v>
          </cell>
          <cell r="H337">
            <v>45926</v>
          </cell>
          <cell r="I337" t="str">
            <v>Approved</v>
          </cell>
          <cell r="J337" t="str">
            <v>Yes</v>
          </cell>
          <cell r="K337" t="str">
            <v>No</v>
          </cell>
          <cell r="L337" t="str">
            <v>No</v>
          </cell>
          <cell r="M337" t="str">
            <v>Yes</v>
          </cell>
          <cell r="N337" t="str">
            <v>Yes</v>
          </cell>
        </row>
        <row r="338">
          <cell r="A338" t="str">
            <v>MGBT</v>
          </cell>
          <cell r="B338" t="str">
            <v>Prof Timothy Jenkinson</v>
          </cell>
          <cell r="C338" t="str">
            <v>tim.jenkinson@keble.ox.ac.uk</v>
          </cell>
          <cell r="D338" t="str">
            <v>Postgraduate Diploma in Global Business (Year 2) 2025/26</v>
          </cell>
          <cell r="E338" t="str">
            <v>2025/26</v>
          </cell>
          <cell r="F338" t="str">
            <v>Chair</v>
          </cell>
          <cell r="G338">
            <v>45909</v>
          </cell>
          <cell r="H338">
            <v>45909</v>
          </cell>
          <cell r="I338" t="str">
            <v>Approved</v>
          </cell>
          <cell r="J338" t="str">
            <v>Yes</v>
          </cell>
          <cell r="K338" t="str">
            <v>Yes</v>
          </cell>
          <cell r="L338" t="str">
            <v>Yes</v>
          </cell>
          <cell r="M338" t="str">
            <v>No</v>
          </cell>
          <cell r="N338" t="str">
            <v>No</v>
          </cell>
        </row>
        <row r="339">
          <cell r="A339" t="str">
            <v>MGBT</v>
          </cell>
          <cell r="B339" t="str">
            <v>Dr Christopher Mckenna</v>
          </cell>
          <cell r="C339" t="str">
            <v>chris.mckenna@sbs.ox.ac.uk</v>
          </cell>
          <cell r="D339" t="str">
            <v>Postgraduate Diploma in Global Business (Year 2) 2025/26</v>
          </cell>
          <cell r="E339" t="str">
            <v>2025/26</v>
          </cell>
          <cell r="F339" t="str">
            <v>Chair</v>
          </cell>
          <cell r="G339">
            <v>45910</v>
          </cell>
          <cell r="H339">
            <v>45926</v>
          </cell>
          <cell r="I339" t="str">
            <v>Approved</v>
          </cell>
          <cell r="J339" t="str">
            <v>Yes</v>
          </cell>
          <cell r="K339" t="str">
            <v>No</v>
          </cell>
          <cell r="L339" t="str">
            <v>No</v>
          </cell>
          <cell r="M339" t="str">
            <v>Yes</v>
          </cell>
          <cell r="N339" t="str">
            <v>Yes</v>
          </cell>
        </row>
        <row r="340">
          <cell r="A340" t="str">
            <v>MGHR</v>
          </cell>
          <cell r="B340" t="str">
            <v>Dr Mary Chambers</v>
          </cell>
          <cell r="C340" t="str">
            <v>mchambers@oucru.org</v>
          </cell>
          <cell r="D340" t="str">
            <v>Postgraduate Diploma in Global Health Research (Part-time) 2025/26</v>
          </cell>
          <cell r="E340" t="str">
            <v>2025/26</v>
          </cell>
          <cell r="F340" t="str">
            <v>Chair</v>
          </cell>
          <cell r="G340">
            <v>45947</v>
          </cell>
          <cell r="H340">
            <v>45948</v>
          </cell>
          <cell r="I340" t="str">
            <v>Approved</v>
          </cell>
          <cell r="J340"/>
          <cell r="K340" t="str">
            <v>Yes</v>
          </cell>
          <cell r="L340" t="str">
            <v>Yes</v>
          </cell>
          <cell r="M340" t="str">
            <v>Yes</v>
          </cell>
          <cell r="N340" t="str">
            <v>Yes</v>
          </cell>
        </row>
        <row r="341">
          <cell r="A341" t="str">
            <v>MGMT</v>
          </cell>
          <cell r="B341" t="str">
            <v>Dr Kathryn Blackmon</v>
          </cell>
          <cell r="C341" t="str">
            <v>kate.blackmon@sbs.ox.ac.uk</v>
          </cell>
          <cell r="D341" t="str">
            <v>Management Studies Subject Board 2025/26</v>
          </cell>
          <cell r="E341" t="str">
            <v>2025/26</v>
          </cell>
          <cell r="F341" t="str">
            <v>Chair</v>
          </cell>
          <cell r="G341">
            <v>45916</v>
          </cell>
          <cell r="H341">
            <v>45926</v>
          </cell>
          <cell r="I341" t="str">
            <v>Approved</v>
          </cell>
          <cell r="J341" t="str">
            <v>Yes</v>
          </cell>
          <cell r="K341" t="str">
            <v>Yes</v>
          </cell>
          <cell r="L341" t="str">
            <v>Yes</v>
          </cell>
          <cell r="M341" t="str">
            <v>Yes</v>
          </cell>
          <cell r="N341" t="str">
            <v>Yes</v>
          </cell>
        </row>
        <row r="342">
          <cell r="A342" t="str">
            <v>MHRS</v>
          </cell>
          <cell r="B342" t="str">
            <v>Prof Carl Heneghan</v>
          </cell>
          <cell r="C342" t="str">
            <v>carl.heneghan@phc.ox.ac.uk</v>
          </cell>
          <cell r="D342" t="str">
            <v>Postgraduate Diploma in Health Research 2025/26</v>
          </cell>
          <cell r="E342" t="str">
            <v>2025/26</v>
          </cell>
          <cell r="F342" t="str">
            <v>Chair</v>
          </cell>
          <cell r="G342">
            <v>45883</v>
          </cell>
          <cell r="H342">
            <v>45883</v>
          </cell>
          <cell r="I342" t="str">
            <v>Approved</v>
          </cell>
          <cell r="J342" t="str">
            <v>Yes</v>
          </cell>
          <cell r="K342" t="str">
            <v>Yes</v>
          </cell>
          <cell r="L342" t="str">
            <v>Yes</v>
          </cell>
          <cell r="M342" t="str">
            <v>Yes</v>
          </cell>
          <cell r="N342" t="str">
            <v>Yes</v>
          </cell>
        </row>
        <row r="343">
          <cell r="A343" t="str">
            <v>MLHS</v>
          </cell>
          <cell r="B343" t="str">
            <v>Dr Stephen Mileson</v>
          </cell>
          <cell r="C343" t="str">
            <v>stephen.mileson@history.ox.ac.uk</v>
          </cell>
          <cell r="D343" t="str">
            <v>Undergraduate Advanced Diploma in Local History via the Internet 2025/26</v>
          </cell>
          <cell r="E343" t="str">
            <v>2025/26</v>
          </cell>
          <cell r="F343" t="str">
            <v>Chair</v>
          </cell>
          <cell r="G343">
            <v>45936</v>
          </cell>
          <cell r="H343">
            <v>45936</v>
          </cell>
          <cell r="I343" t="str">
            <v>Approved</v>
          </cell>
          <cell r="J343" t="str">
            <v>Yes</v>
          </cell>
          <cell r="K343" t="str">
            <v>Yes</v>
          </cell>
          <cell r="L343" t="str">
            <v>Yes</v>
          </cell>
          <cell r="M343" t="str">
            <v>Yes</v>
          </cell>
          <cell r="N343" t="str">
            <v>Yes</v>
          </cell>
        </row>
        <row r="344">
          <cell r="A344" t="str">
            <v>MLLS</v>
          </cell>
          <cell r="B344" t="str">
            <v>Prof Jacob Rowbottom</v>
          </cell>
          <cell r="C344" t="str">
            <v>jacob.rowbottom@law.ox.ac.uk</v>
          </cell>
          <cell r="D344" t="str">
            <v>Diploma in Legal Studies 2025/26</v>
          </cell>
          <cell r="E344" t="str">
            <v>2025/26</v>
          </cell>
          <cell r="F344" t="str">
            <v>Chair</v>
          </cell>
          <cell r="G344">
            <v>45887</v>
          </cell>
          <cell r="H344">
            <v>45901</v>
          </cell>
          <cell r="I344" t="str">
            <v>Approved</v>
          </cell>
          <cell r="J344" t="str">
            <v>Yes</v>
          </cell>
          <cell r="K344" t="str">
            <v>Yes</v>
          </cell>
          <cell r="L344" t="str">
            <v>Yes</v>
          </cell>
          <cell r="M344" t="str">
            <v>Yes</v>
          </cell>
          <cell r="N344" t="str">
            <v>Yes</v>
          </cell>
        </row>
        <row r="345">
          <cell r="A345" t="str">
            <v>MORL</v>
          </cell>
          <cell r="B345" t="str">
            <v>Prof Timothy Jenkinson</v>
          </cell>
          <cell r="C345" t="str">
            <v>tim.jenkinson@keble.ox.ac.uk</v>
          </cell>
          <cell r="D345" t="str">
            <v>Postgraduate Diploma in Organisational Leadership (Year 1) 2025/26</v>
          </cell>
          <cell r="E345" t="str">
            <v>2025/26</v>
          </cell>
          <cell r="F345" t="str">
            <v>Chair</v>
          </cell>
          <cell r="G345">
            <v>45909</v>
          </cell>
          <cell r="H345">
            <v>45909</v>
          </cell>
          <cell r="I345" t="str">
            <v>Approved</v>
          </cell>
          <cell r="J345" t="str">
            <v>Yes</v>
          </cell>
          <cell r="K345" t="str">
            <v>Yes</v>
          </cell>
          <cell r="L345" t="str">
            <v>Yes</v>
          </cell>
          <cell r="M345" t="str">
            <v>No</v>
          </cell>
          <cell r="N345" t="str">
            <v>No</v>
          </cell>
        </row>
        <row r="346">
          <cell r="A346" t="str">
            <v>MORL</v>
          </cell>
          <cell r="B346" t="str">
            <v>Dr Harvey Maylor</v>
          </cell>
          <cell r="C346" t="str">
            <v>harvey.maylor@sbs.ox.ac.uk</v>
          </cell>
          <cell r="D346" t="str">
            <v>Postgraduate Diploma in Organisational Leadership (Year 1) 2025/26</v>
          </cell>
          <cell r="E346" t="str">
            <v>2025/26</v>
          </cell>
          <cell r="F346" t="str">
            <v>Chair</v>
          </cell>
          <cell r="G346">
            <v>45910</v>
          </cell>
          <cell r="H346">
            <v>45926</v>
          </cell>
          <cell r="I346" t="str">
            <v>Approved</v>
          </cell>
          <cell r="J346" t="str">
            <v>Yes</v>
          </cell>
          <cell r="K346" t="str">
            <v>No</v>
          </cell>
          <cell r="L346" t="str">
            <v>No</v>
          </cell>
          <cell r="M346" t="str">
            <v>Yes</v>
          </cell>
          <cell r="N346" t="str">
            <v>Yes</v>
          </cell>
        </row>
        <row r="347">
          <cell r="A347" t="str">
            <v>MORM</v>
          </cell>
          <cell r="B347" t="str">
            <v>Prof Timothy Jenkinson</v>
          </cell>
          <cell r="C347" t="str">
            <v>tim.jenkinson@keble.ox.ac.uk</v>
          </cell>
          <cell r="D347" t="str">
            <v>Postgraduate Diploma in Organisational Leadership (Year 2) 2025/26</v>
          </cell>
          <cell r="E347" t="str">
            <v>2025/26</v>
          </cell>
          <cell r="F347" t="str">
            <v>Chair</v>
          </cell>
          <cell r="G347">
            <v>45909</v>
          </cell>
          <cell r="H347">
            <v>45909</v>
          </cell>
          <cell r="I347" t="str">
            <v>Approved</v>
          </cell>
          <cell r="J347" t="str">
            <v>Yes</v>
          </cell>
          <cell r="K347" t="str">
            <v>Yes</v>
          </cell>
          <cell r="L347" t="str">
            <v>Yes</v>
          </cell>
          <cell r="M347" t="str">
            <v>No</v>
          </cell>
          <cell r="N347" t="str">
            <v>No</v>
          </cell>
        </row>
        <row r="348">
          <cell r="A348" t="str">
            <v>MORM</v>
          </cell>
          <cell r="B348" t="str">
            <v>Dr Harvey Maylor</v>
          </cell>
          <cell r="C348" t="str">
            <v>harvey.maylor@sbs.ox.ac.uk</v>
          </cell>
          <cell r="D348" t="str">
            <v>Postgraduate Diploma in Organisational Leadership (Year 2) 2025/26</v>
          </cell>
          <cell r="E348" t="str">
            <v>2025/26</v>
          </cell>
          <cell r="F348" t="str">
            <v>Chair</v>
          </cell>
          <cell r="G348">
            <v>45910</v>
          </cell>
          <cell r="H348">
            <v>45926</v>
          </cell>
          <cell r="I348" t="str">
            <v>Approved</v>
          </cell>
          <cell r="J348" t="str">
            <v>Yes</v>
          </cell>
          <cell r="K348" t="str">
            <v>No</v>
          </cell>
          <cell r="L348" t="str">
            <v>No</v>
          </cell>
          <cell r="M348" t="str">
            <v>Yes</v>
          </cell>
          <cell r="N348" t="str">
            <v>Yes</v>
          </cell>
        </row>
        <row r="349">
          <cell r="A349" t="str">
            <v>MPID</v>
          </cell>
          <cell r="B349" t="str">
            <v>Prof Maheshi Ramasamy</v>
          </cell>
          <cell r="C349" t="str">
            <v>maheshi.ramasamy@paediatrics.ox.ac.uk</v>
          </cell>
          <cell r="D349" t="str">
            <v>Postgraduate Diploma in Paediatric Infectious Diseases 2025/26</v>
          </cell>
          <cell r="E349" t="str">
            <v>2025/26</v>
          </cell>
          <cell r="F349" t="str">
            <v>Chair</v>
          </cell>
          <cell r="G349">
            <v>45911</v>
          </cell>
          <cell r="H349">
            <v>45911</v>
          </cell>
          <cell r="I349" t="str">
            <v>Approved</v>
          </cell>
          <cell r="J349" t="str">
            <v>Yes</v>
          </cell>
          <cell r="K349" t="str">
            <v>Yes</v>
          </cell>
          <cell r="L349" t="str">
            <v>Yes</v>
          </cell>
          <cell r="M349" t="str">
            <v>Yes</v>
          </cell>
          <cell r="N349" t="str">
            <v>Yes</v>
          </cell>
        </row>
        <row r="350">
          <cell r="A350" t="str">
            <v>MPIE</v>
          </cell>
          <cell r="B350" t="str">
            <v>Prof Maheshi Ramasamy</v>
          </cell>
          <cell r="C350" t="str">
            <v>maheshi.ramasamy@paediatrics.ox.ac.uk</v>
          </cell>
          <cell r="D350" t="str">
            <v>PG Diploma Paediatric Infectious Diseases (Year  2) 2025/26</v>
          </cell>
          <cell r="E350" t="str">
            <v>2025/26</v>
          </cell>
          <cell r="F350" t="str">
            <v>Chair</v>
          </cell>
          <cell r="G350">
            <v>45911</v>
          </cell>
          <cell r="H350">
            <v>45911</v>
          </cell>
          <cell r="I350" t="str">
            <v>Approved</v>
          </cell>
          <cell r="J350" t="str">
            <v>Yes</v>
          </cell>
          <cell r="K350" t="str">
            <v>Yes</v>
          </cell>
          <cell r="L350" t="str">
            <v>Yes</v>
          </cell>
          <cell r="M350" t="str">
            <v>Yes</v>
          </cell>
          <cell r="N350" t="str">
            <v>Yes</v>
          </cell>
        </row>
        <row r="351">
          <cell r="A351" t="str">
            <v>MPSY</v>
          </cell>
          <cell r="B351" t="str">
            <v>Dr Annette Pluddemann</v>
          </cell>
          <cell r="C351" t="str">
            <v>annette.pluddemann@phc.ox.ac.uk</v>
          </cell>
          <cell r="D351" t="str">
            <v>Postgraduate Diploma in Psychodynamic Practice (Year 1) 2025/26</v>
          </cell>
          <cell r="E351" t="str">
            <v>2025/26</v>
          </cell>
          <cell r="F351" t="str">
            <v>Chair</v>
          </cell>
          <cell r="G351">
            <v>45919</v>
          </cell>
          <cell r="H351">
            <v>45919</v>
          </cell>
          <cell r="I351" t="str">
            <v>Approved</v>
          </cell>
          <cell r="J351" t="str">
            <v>Yes</v>
          </cell>
          <cell r="K351" t="str">
            <v>Yes</v>
          </cell>
          <cell r="L351" t="str">
            <v>Yes</v>
          </cell>
          <cell r="M351" t="str">
            <v>Yes</v>
          </cell>
          <cell r="N351" t="str">
            <v>Yes</v>
          </cell>
        </row>
        <row r="352">
          <cell r="A352" t="str">
            <v>MPSZ</v>
          </cell>
          <cell r="B352" t="str">
            <v>Dr Annette Pluddemann</v>
          </cell>
          <cell r="C352" t="str">
            <v>annette.pluddemann@phc.ox.ac.uk</v>
          </cell>
          <cell r="D352" t="str">
            <v>Postgraduate Diploma in Psychodynamic Practice (Year 2) 2025/26</v>
          </cell>
          <cell r="E352" t="str">
            <v>2025/26</v>
          </cell>
          <cell r="F352" t="str">
            <v>Chair</v>
          </cell>
          <cell r="G352">
            <v>45919</v>
          </cell>
          <cell r="H352">
            <v>45919</v>
          </cell>
          <cell r="I352" t="str">
            <v>Approved</v>
          </cell>
          <cell r="J352" t="str">
            <v>Yes</v>
          </cell>
          <cell r="K352" t="str">
            <v>Yes</v>
          </cell>
          <cell r="L352" t="str">
            <v>Yes</v>
          </cell>
          <cell r="M352" t="str">
            <v>Yes</v>
          </cell>
          <cell r="N352" t="str">
            <v>Yes</v>
          </cell>
        </row>
        <row r="353">
          <cell r="A353" t="str">
            <v>MSIA</v>
          </cell>
          <cell r="B353" t="str">
            <v>Dr Christopher Mckenna</v>
          </cell>
          <cell r="C353" t="str">
            <v>chris.mckenna@sbs.ox.ac.uk</v>
          </cell>
          <cell r="D353" t="str">
            <v>Postgraduate Diploma in Strategy and Innovation (14 month course) Stream 1 Year 1 2025/26</v>
          </cell>
          <cell r="E353" t="str">
            <v>2025/26</v>
          </cell>
          <cell r="F353" t="str">
            <v>Chair</v>
          </cell>
          <cell r="G353">
            <v>45910</v>
          </cell>
          <cell r="H353">
            <v>45926</v>
          </cell>
          <cell r="I353" t="str">
            <v>Approved</v>
          </cell>
          <cell r="J353" t="str">
            <v>Yes</v>
          </cell>
          <cell r="K353" t="str">
            <v>Yes</v>
          </cell>
          <cell r="L353" t="str">
            <v>Yes</v>
          </cell>
          <cell r="M353" t="str">
            <v>No</v>
          </cell>
          <cell r="N353" t="str">
            <v>No</v>
          </cell>
        </row>
        <row r="354">
          <cell r="A354" t="str">
            <v>MSIA</v>
          </cell>
          <cell r="B354" t="str">
            <v xml:space="preserve">Dr Aoife Brophy </v>
          </cell>
          <cell r="C354" t="str">
            <v>aoife.brophy@sbs.ox.ac.uk</v>
          </cell>
          <cell r="D354" t="str">
            <v>Postgraduate Diploma in Strategy and Innovation (14 month course) Stream 1 Year 1 2025/26</v>
          </cell>
          <cell r="E354" t="str">
            <v>2025/26</v>
          </cell>
          <cell r="F354" t="str">
            <v>Chair</v>
          </cell>
          <cell r="G354">
            <v>45910</v>
          </cell>
          <cell r="H354">
            <v>45926</v>
          </cell>
          <cell r="I354" t="str">
            <v>Approved</v>
          </cell>
          <cell r="J354" t="str">
            <v>Yes</v>
          </cell>
          <cell r="K354" t="str">
            <v>No</v>
          </cell>
          <cell r="L354" t="str">
            <v>No</v>
          </cell>
          <cell r="M354" t="str">
            <v>Yes</v>
          </cell>
          <cell r="N354" t="str">
            <v>Yes</v>
          </cell>
        </row>
        <row r="355">
          <cell r="A355" t="str">
            <v>MSIB</v>
          </cell>
          <cell r="B355" t="str">
            <v>Dr Christopher Mckenna</v>
          </cell>
          <cell r="C355" t="str">
            <v>chris.mckenna@sbs.ox.ac.uk</v>
          </cell>
          <cell r="D355" t="str">
            <v>Postgraduate Diploma in Strategy and innovation (14 month course) Stream 1 Year 2 2025/26</v>
          </cell>
          <cell r="E355" t="str">
            <v>2025/26</v>
          </cell>
          <cell r="F355" t="str">
            <v>Chair</v>
          </cell>
          <cell r="G355">
            <v>45910</v>
          </cell>
          <cell r="H355">
            <v>45926</v>
          </cell>
          <cell r="I355" t="str">
            <v>Approved</v>
          </cell>
          <cell r="J355" t="str">
            <v>Yes</v>
          </cell>
          <cell r="K355" t="str">
            <v>Yes</v>
          </cell>
          <cell r="L355" t="str">
            <v>Yes</v>
          </cell>
          <cell r="M355" t="str">
            <v>No</v>
          </cell>
          <cell r="N355" t="str">
            <v>No</v>
          </cell>
        </row>
        <row r="356">
          <cell r="A356" t="str">
            <v>MSIB</v>
          </cell>
          <cell r="B356" t="str">
            <v xml:space="preserve">Dr Aoife Brophy </v>
          </cell>
          <cell r="C356" t="str">
            <v>aoife.brophy@sbs.ox.ac.uk</v>
          </cell>
          <cell r="D356" t="str">
            <v>Postgraduate Diploma in Strategy and innovation (14 month course) Stream 1 Year 2 2025/26</v>
          </cell>
          <cell r="E356" t="str">
            <v>2025/26</v>
          </cell>
          <cell r="F356" t="str">
            <v>Chair</v>
          </cell>
          <cell r="G356">
            <v>45910</v>
          </cell>
          <cell r="H356">
            <v>45926</v>
          </cell>
          <cell r="I356" t="str">
            <v>Approved</v>
          </cell>
          <cell r="J356" t="str">
            <v>Yes</v>
          </cell>
          <cell r="K356" t="str">
            <v>No</v>
          </cell>
          <cell r="L356" t="str">
            <v>No</v>
          </cell>
          <cell r="M356" t="str">
            <v>Yes</v>
          </cell>
          <cell r="N356" t="str">
            <v>Yes</v>
          </cell>
        </row>
        <row r="357">
          <cell r="A357" t="str">
            <v>MSIL</v>
          </cell>
          <cell r="B357" t="str">
            <v>Dr Christopher Mckenna</v>
          </cell>
          <cell r="C357" t="str">
            <v>chris.mckenna@sbs.ox.ac.uk</v>
          </cell>
          <cell r="D357" t="str">
            <v>Strategy and Innovation (12 Mths - Online) (Yr 1) 2025/26</v>
          </cell>
          <cell r="E357" t="str">
            <v>2025/26</v>
          </cell>
          <cell r="F357" t="str">
            <v>Chair</v>
          </cell>
          <cell r="G357">
            <v>45909</v>
          </cell>
          <cell r="H357">
            <v>45909</v>
          </cell>
          <cell r="I357" t="str">
            <v>Approved</v>
          </cell>
          <cell r="J357" t="str">
            <v>Yes</v>
          </cell>
          <cell r="K357" t="str">
            <v>Yes</v>
          </cell>
          <cell r="L357" t="str">
            <v>Yes</v>
          </cell>
          <cell r="M357" t="str">
            <v>No</v>
          </cell>
          <cell r="N357" t="str">
            <v>No</v>
          </cell>
        </row>
        <row r="358">
          <cell r="A358" t="str">
            <v>MSIL</v>
          </cell>
          <cell r="B358" t="str">
            <v xml:space="preserve">Dr Aoife Brophy </v>
          </cell>
          <cell r="C358" t="str">
            <v>aoife.brophy@sbs.ox.ac.uk</v>
          </cell>
          <cell r="D358" t="str">
            <v>Strategy and Innovation (12 Mths - Online) (Yr 1) 2025/26</v>
          </cell>
          <cell r="E358" t="str">
            <v>2025/26</v>
          </cell>
          <cell r="F358" t="str">
            <v>Chair</v>
          </cell>
          <cell r="G358">
            <v>45910</v>
          </cell>
          <cell r="H358">
            <v>45926</v>
          </cell>
          <cell r="I358" t="str">
            <v>Approved</v>
          </cell>
          <cell r="J358" t="str">
            <v>Yes</v>
          </cell>
          <cell r="K358" t="str">
            <v>No</v>
          </cell>
          <cell r="L358" t="str">
            <v>No</v>
          </cell>
          <cell r="M358" t="str">
            <v>Yes</v>
          </cell>
          <cell r="N358" t="str">
            <v>Yes</v>
          </cell>
        </row>
        <row r="359">
          <cell r="A359" t="str">
            <v>MSIM</v>
          </cell>
          <cell r="B359" t="str">
            <v>Dr Christopher Mckenna</v>
          </cell>
          <cell r="C359" t="str">
            <v>chris.mckenna@sbs.ox.ac.uk</v>
          </cell>
          <cell r="D359" t="str">
            <v>Strategy and Innovation (12 Mths - Online) (Yr 2) 2025/26</v>
          </cell>
          <cell r="E359" t="str">
            <v>2025/26</v>
          </cell>
          <cell r="F359" t="str">
            <v>Chair</v>
          </cell>
          <cell r="G359">
            <v>45909</v>
          </cell>
          <cell r="H359">
            <v>45909</v>
          </cell>
          <cell r="I359" t="str">
            <v>Approved</v>
          </cell>
          <cell r="J359" t="str">
            <v>Yes</v>
          </cell>
          <cell r="K359" t="str">
            <v>Yes</v>
          </cell>
          <cell r="L359" t="str">
            <v>Yes</v>
          </cell>
          <cell r="M359" t="str">
            <v>No</v>
          </cell>
          <cell r="N359" t="str">
            <v>No</v>
          </cell>
        </row>
        <row r="360">
          <cell r="A360" t="str">
            <v>MSIM</v>
          </cell>
          <cell r="B360" t="str">
            <v xml:space="preserve">Dr Aoife Brophy </v>
          </cell>
          <cell r="C360" t="str">
            <v>aoife.brophy@sbs.ox.ac.uk</v>
          </cell>
          <cell r="D360" t="str">
            <v>Strategy and Innovation (12 Mths - Online) (Yr 2) 2025/26</v>
          </cell>
          <cell r="E360" t="str">
            <v>2025/26</v>
          </cell>
          <cell r="F360" t="str">
            <v>Chair</v>
          </cell>
          <cell r="G360">
            <v>45910</v>
          </cell>
          <cell r="H360">
            <v>45926</v>
          </cell>
          <cell r="I360" t="str">
            <v>Approved</v>
          </cell>
          <cell r="J360" t="str">
            <v>Yes</v>
          </cell>
          <cell r="K360" t="str">
            <v>No</v>
          </cell>
          <cell r="L360" t="str">
            <v>No</v>
          </cell>
          <cell r="M360" t="str">
            <v>Yes</v>
          </cell>
          <cell r="N360" t="str">
            <v>Yes</v>
          </cell>
        </row>
        <row r="361">
          <cell r="A361" t="str">
            <v>MSMD</v>
          </cell>
          <cell r="B361" t="str">
            <v>Dr Sumathi Sekaran</v>
          </cell>
          <cell r="C361" t="str">
            <v>sumathi.sekaran@eye.ox.ac.uk</v>
          </cell>
          <cell r="D361" t="str">
            <v>Postgraduate Diploma in Sleep Medicine (Yr1) 2025/26</v>
          </cell>
          <cell r="E361" t="str">
            <v>2025/26</v>
          </cell>
          <cell r="F361" t="str">
            <v>Chair</v>
          </cell>
          <cell r="G361">
            <v>45947</v>
          </cell>
          <cell r="H361">
            <v>45954</v>
          </cell>
          <cell r="I361" t="str">
            <v>Approved</v>
          </cell>
          <cell r="J361" t="str">
            <v>Yes</v>
          </cell>
          <cell r="K361" t="str">
            <v>Yes</v>
          </cell>
          <cell r="L361" t="str">
            <v>Yes</v>
          </cell>
          <cell r="M361" t="str">
            <v>Yes</v>
          </cell>
          <cell r="N361" t="str">
            <v>Yes</v>
          </cell>
        </row>
        <row r="362">
          <cell r="A362" t="str">
            <v>MSME</v>
          </cell>
          <cell r="B362" t="str">
            <v>Dr Sumathi Sekaran</v>
          </cell>
          <cell r="C362" t="str">
            <v>sumathi.sekaran@eye.ox.ac.uk</v>
          </cell>
          <cell r="D362" t="str">
            <v>Postgraduate Diploma in Sleep Medicine (Yr 2) 2025/26</v>
          </cell>
          <cell r="E362" t="str">
            <v>2025/26</v>
          </cell>
          <cell r="F362" t="str">
            <v>Chair</v>
          </cell>
          <cell r="G362">
            <v>45922</v>
          </cell>
          <cell r="H362">
            <v>45922</v>
          </cell>
          <cell r="I362" t="str">
            <v>Approved</v>
          </cell>
          <cell r="J362" t="str">
            <v>Yes</v>
          </cell>
          <cell r="K362" t="str">
            <v>Yes</v>
          </cell>
          <cell r="L362" t="str">
            <v>Yes</v>
          </cell>
          <cell r="M362" t="str">
            <v>Yes</v>
          </cell>
          <cell r="N362" t="str">
            <v>Yes</v>
          </cell>
        </row>
        <row r="363">
          <cell r="A363" t="str">
            <v>MSTS</v>
          </cell>
          <cell r="B363" t="str">
            <v>Dr Christopher Laws</v>
          </cell>
          <cell r="C363" t="str">
            <v>neil.laws@stats.ox.ac.uk</v>
          </cell>
          <cell r="D363" t="str">
            <v>Postgraduate Diploma in Statistical Science 2025/26</v>
          </cell>
          <cell r="E363" t="str">
            <v>2025/26</v>
          </cell>
          <cell r="F363" t="str">
            <v>Chair</v>
          </cell>
          <cell r="G363">
            <v>45946</v>
          </cell>
          <cell r="H363">
            <v>45949</v>
          </cell>
          <cell r="I363" t="str">
            <v>Approved</v>
          </cell>
          <cell r="J363"/>
          <cell r="K363" t="str">
            <v>Yes</v>
          </cell>
          <cell r="L363" t="str">
            <v>Yes</v>
          </cell>
          <cell r="M363" t="str">
            <v>Yes</v>
          </cell>
          <cell r="N363" t="str">
            <v>Yes</v>
          </cell>
        </row>
        <row r="364">
          <cell r="A364" t="str">
            <v>MTAR</v>
          </cell>
          <cell r="B364" t="str">
            <v>Prof Johannes Zachhuber</v>
          </cell>
          <cell r="C364" t="str">
            <v>johannes.zachhuber@theology.ox.ac.uk</v>
          </cell>
          <cell r="D364" t="str">
            <v>Postgraduate Diploma in Theology &amp; Religion 2025/26</v>
          </cell>
          <cell r="E364" t="str">
            <v>2025/26</v>
          </cell>
          <cell r="F364" t="str">
            <v>Chair</v>
          </cell>
          <cell r="G364">
            <v>45947</v>
          </cell>
          <cell r="H364">
            <v>45950</v>
          </cell>
          <cell r="I364" t="str">
            <v>Approved</v>
          </cell>
          <cell r="J364" t="str">
            <v>Yes</v>
          </cell>
          <cell r="K364" t="str">
            <v>Yes</v>
          </cell>
          <cell r="L364" t="str">
            <v>Yes</v>
          </cell>
          <cell r="M364" t="str">
            <v>Yes</v>
          </cell>
          <cell r="N364" t="str">
            <v>Yes</v>
          </cell>
        </row>
        <row r="365">
          <cell r="A365" t="str">
            <v>NSOC</v>
          </cell>
          <cell r="B365" t="str">
            <v>Dr Patricia Canelas</v>
          </cell>
          <cell r="C365" t="str">
            <v>patricia.canelas@conted.ox.ac.uk</v>
          </cell>
          <cell r="D365" t="str">
            <v>Portfolio of Postgraduate Accredited Short Courses in Social Sciences 2025/26</v>
          </cell>
          <cell r="E365" t="str">
            <v>2025/26</v>
          </cell>
          <cell r="F365" t="str">
            <v>Chair</v>
          </cell>
          <cell r="G365">
            <v>45902</v>
          </cell>
          <cell r="H365">
            <v>45902</v>
          </cell>
          <cell r="I365" t="str">
            <v>Approved</v>
          </cell>
          <cell r="J365" t="str">
            <v>Yes</v>
          </cell>
          <cell r="K365" t="str">
            <v>Yes</v>
          </cell>
          <cell r="L365" t="str">
            <v>Yes</v>
          </cell>
          <cell r="M365" t="str">
            <v>Yes</v>
          </cell>
          <cell r="N365" t="str">
            <v>Yes</v>
          </cell>
        </row>
        <row r="366">
          <cell r="A366" t="str">
            <v>PARH</v>
          </cell>
          <cell r="B366" t="str">
            <v>Dr Jonathan Healey</v>
          </cell>
          <cell r="C366" t="str">
            <v>jonathan.healey@conted.ox.ac.uk</v>
          </cell>
          <cell r="D366" t="str">
            <v>Postgraduate Certificate in Architectural History 2025/26</v>
          </cell>
          <cell r="E366" t="str">
            <v>2025/26</v>
          </cell>
          <cell r="F366" t="str">
            <v>Chair</v>
          </cell>
          <cell r="G366">
            <v>45931</v>
          </cell>
          <cell r="H366">
            <v>45931</v>
          </cell>
          <cell r="I366" t="str">
            <v>Approved</v>
          </cell>
          <cell r="J366" t="str">
            <v>Yes</v>
          </cell>
          <cell r="K366" t="str">
            <v>Yes</v>
          </cell>
          <cell r="L366" t="str">
            <v>Yes</v>
          </cell>
          <cell r="M366" t="str">
            <v>Yes</v>
          </cell>
          <cell r="N366" t="str">
            <v>Yes</v>
          </cell>
        </row>
        <row r="367">
          <cell r="A367" t="str">
            <v>PBTC</v>
          </cell>
          <cell r="B367" t="str">
            <v>Dr Matthew Kirkpatrick</v>
          </cell>
          <cell r="C367" t="str">
            <v>matthew.kirkpatrick@theology.ox.ac.uk</v>
          </cell>
          <cell r="D367" t="str">
            <v>Degree of Bachelor of Theology (Conted) 2025/26</v>
          </cell>
          <cell r="E367" t="str">
            <v>2025/26</v>
          </cell>
          <cell r="F367" t="str">
            <v>Chair</v>
          </cell>
          <cell r="G367">
            <v>45950</v>
          </cell>
          <cell r="H367">
            <v>45952</v>
          </cell>
          <cell r="I367" t="str">
            <v>Approved</v>
          </cell>
          <cell r="J367" t="str">
            <v>Yes</v>
          </cell>
          <cell r="K367" t="str">
            <v>Yes</v>
          </cell>
          <cell r="L367" t="str">
            <v>Yes</v>
          </cell>
          <cell r="M367" t="str">
            <v>Yes</v>
          </cell>
          <cell r="N367" t="str">
            <v>Yes</v>
          </cell>
        </row>
        <row r="368">
          <cell r="A368" t="str">
            <v>PCOG</v>
          </cell>
          <cell r="B368" t="str">
            <v>Professor Craig Steel</v>
          </cell>
          <cell r="C368" t="str">
            <v>craig.steel@hmc.ox.ac.uk</v>
          </cell>
          <cell r="D368" t="str">
            <v>PG Certificate Cognitive Behavioural Therapy 2025/26</v>
          </cell>
          <cell r="E368" t="str">
            <v>2025/26</v>
          </cell>
          <cell r="F368" t="str">
            <v>Chair</v>
          </cell>
          <cell r="G368">
            <v>45903</v>
          </cell>
          <cell r="H368">
            <v>45903</v>
          </cell>
          <cell r="I368" t="str">
            <v>Approved</v>
          </cell>
          <cell r="J368" t="str">
            <v>No</v>
          </cell>
          <cell r="K368" t="str">
            <v>Yes</v>
          </cell>
          <cell r="L368" t="str">
            <v>Yes</v>
          </cell>
          <cell r="M368" t="str">
            <v>Yes</v>
          </cell>
          <cell r="N368" t="str">
            <v>Yes</v>
          </cell>
        </row>
        <row r="369">
          <cell r="A369" t="str">
            <v>PDEV</v>
          </cell>
          <cell r="B369" t="str">
            <v>Prof Xiaolan Fu</v>
          </cell>
          <cell r="C369" t="str">
            <v>xiaolan.fu@qeh.ox.ac.uk</v>
          </cell>
          <cell r="D369" t="str">
            <v>Probationer Research Student Qualifying Examination in Development Studies 2025/26</v>
          </cell>
          <cell r="E369" t="str">
            <v>2025/26</v>
          </cell>
          <cell r="F369" t="str">
            <v>Chair</v>
          </cell>
          <cell r="G369">
            <v>45943</v>
          </cell>
          <cell r="H369">
            <v>45945</v>
          </cell>
          <cell r="I369" t="str">
            <v>Approved</v>
          </cell>
          <cell r="J369" t="str">
            <v>Yes</v>
          </cell>
          <cell r="K369" t="str">
            <v>Yes</v>
          </cell>
          <cell r="L369" t="str">
            <v>Yes</v>
          </cell>
          <cell r="M369" t="str">
            <v>Yes</v>
          </cell>
          <cell r="N369" t="str">
            <v>Yes</v>
          </cell>
        </row>
        <row r="370">
          <cell r="A370" t="str">
            <v>PEDC</v>
          </cell>
          <cell r="B370" t="str">
            <v>Dr Jenny Wynn</v>
          </cell>
          <cell r="C370" t="str">
            <v>jenny.wynn@education.ox.ac.uk</v>
          </cell>
          <cell r="D370" t="str">
            <v>Postgraduate Certificate in Education 2025/26</v>
          </cell>
          <cell r="E370" t="str">
            <v>2025/26</v>
          </cell>
          <cell r="F370" t="str">
            <v>Chair</v>
          </cell>
          <cell r="G370">
            <v>45924</v>
          </cell>
          <cell r="H370">
            <v>45936</v>
          </cell>
          <cell r="I370" t="str">
            <v>Approved</v>
          </cell>
          <cell r="J370" t="str">
            <v>Yes</v>
          </cell>
          <cell r="K370" t="str">
            <v>Yes</v>
          </cell>
          <cell r="L370" t="str">
            <v>Yes</v>
          </cell>
          <cell r="M370" t="str">
            <v>Yes</v>
          </cell>
          <cell r="N370" t="str">
            <v>Yes</v>
          </cell>
        </row>
        <row r="371">
          <cell r="A371" t="str">
            <v>PEST</v>
          </cell>
          <cell r="B371" t="str">
            <v>Dr Francesca Froy</v>
          </cell>
          <cell r="C371" t="str">
            <v>francesca.froy@conted.ox.ac.uk</v>
          </cell>
          <cell r="D371" t="str">
            <v>Postgraduate Certificate in Ecological Survey Techniques 2025/26</v>
          </cell>
          <cell r="E371" t="str">
            <v>2025/26</v>
          </cell>
          <cell r="F371" t="str">
            <v>Chair</v>
          </cell>
          <cell r="G371">
            <v>45916</v>
          </cell>
          <cell r="H371">
            <v>45916</v>
          </cell>
          <cell r="I371" t="str">
            <v>Approved</v>
          </cell>
          <cell r="J371" t="str">
            <v>Yes</v>
          </cell>
          <cell r="K371" t="str">
            <v>Yes</v>
          </cell>
          <cell r="L371" t="str">
            <v>Yes</v>
          </cell>
          <cell r="M371" t="str">
            <v>Yes</v>
          </cell>
          <cell r="N371" t="str">
            <v>Yes</v>
          </cell>
        </row>
        <row r="372">
          <cell r="A372" t="str">
            <v>PEVH</v>
          </cell>
          <cell r="B372" t="str">
            <v>Prof Carl Heneghan</v>
          </cell>
          <cell r="C372" t="str">
            <v>carl.heneghan@phc.ox.ac.uk</v>
          </cell>
          <cell r="D372" t="str">
            <v>Postgraduate Certificate Teaching Evidence-based Health Care 2025/26</v>
          </cell>
          <cell r="E372" t="str">
            <v>2025/26</v>
          </cell>
          <cell r="F372" t="str">
            <v>Chair</v>
          </cell>
          <cell r="G372">
            <v>45883</v>
          </cell>
          <cell r="H372">
            <v>45883</v>
          </cell>
          <cell r="I372" t="str">
            <v>Approved</v>
          </cell>
          <cell r="J372" t="str">
            <v>Yes</v>
          </cell>
          <cell r="K372" t="str">
            <v>Yes</v>
          </cell>
          <cell r="L372" t="str">
            <v>Yes</v>
          </cell>
          <cell r="M372" t="str">
            <v>Yes</v>
          </cell>
          <cell r="N372" t="str">
            <v>Yes</v>
          </cell>
        </row>
        <row r="373">
          <cell r="A373" t="str">
            <v>PFIN</v>
          </cell>
          <cell r="B373" t="str">
            <v>Prof Renee Adams</v>
          </cell>
          <cell r="C373" t="str">
            <v>Renee.Adams@sbs.ox.ac.uk</v>
          </cell>
          <cell r="D373" t="str">
            <v>Probationer Research Student Qualifying Examination in Finance 2025/26</v>
          </cell>
          <cell r="E373" t="str">
            <v>2025/26</v>
          </cell>
          <cell r="F373" t="str">
            <v>Chair</v>
          </cell>
          <cell r="G373">
            <v>45912</v>
          </cell>
          <cell r="H373">
            <v>45926</v>
          </cell>
          <cell r="I373" t="str">
            <v>Approved</v>
          </cell>
          <cell r="J373" t="str">
            <v>Yes</v>
          </cell>
          <cell r="K373" t="str">
            <v>Yes</v>
          </cell>
          <cell r="L373" t="str">
            <v>Yes</v>
          </cell>
          <cell r="M373" t="str">
            <v>Yes</v>
          </cell>
          <cell r="N373" t="str">
            <v>Yes</v>
          </cell>
        </row>
        <row r="374">
          <cell r="A374" t="str">
            <v>PGTP</v>
          </cell>
          <cell r="B374" t="str">
            <v>Dr Paul Billingham</v>
          </cell>
          <cell r="C374" t="str">
            <v>paul.billingham@politics.ox.ac.uk</v>
          </cell>
          <cell r="D374" t="str">
            <v>Combined PG Politics Board 2025/26</v>
          </cell>
          <cell r="E374" t="str">
            <v>2025/26</v>
          </cell>
          <cell r="F374" t="str">
            <v>Chair</v>
          </cell>
          <cell r="G374">
            <v>45947</v>
          </cell>
          <cell r="H374">
            <v>45949</v>
          </cell>
          <cell r="I374" t="str">
            <v>Approved</v>
          </cell>
          <cell r="J374" t="str">
            <v>Yes</v>
          </cell>
          <cell r="K374" t="str">
            <v>Yes</v>
          </cell>
          <cell r="L374" t="str">
            <v>Yes</v>
          </cell>
          <cell r="M374" t="str">
            <v>Yes</v>
          </cell>
          <cell r="N374" t="str">
            <v>Yes</v>
          </cell>
        </row>
        <row r="375">
          <cell r="A375" t="str">
            <v>PHIL</v>
          </cell>
          <cell r="B375" t="str">
            <v>Mr Alexander Kaiserman</v>
          </cell>
          <cell r="C375" t="str">
            <v>alexander.kaiserman@philosophy.ox.ac.uk</v>
          </cell>
          <cell r="D375" t="str">
            <v>FHS All Philosophy/Joint Schools (for payroll purposes) 2025/26</v>
          </cell>
          <cell r="E375" t="str">
            <v>2025/26</v>
          </cell>
          <cell r="F375" t="str">
            <v>Chair</v>
          </cell>
          <cell r="G375">
            <v>45950</v>
          </cell>
          <cell r="H375">
            <v>45950</v>
          </cell>
          <cell r="I375" t="str">
            <v>Approved</v>
          </cell>
          <cell r="J375" t="str">
            <v>Yes</v>
          </cell>
          <cell r="K375" t="str">
            <v>Yes</v>
          </cell>
          <cell r="L375" t="str">
            <v>Yes</v>
          </cell>
          <cell r="M375" t="str">
            <v>Yes</v>
          </cell>
          <cell r="N375" t="str">
            <v>Yes</v>
          </cell>
        </row>
        <row r="376">
          <cell r="A376" t="str">
            <v>PHIP</v>
          </cell>
          <cell r="B376" t="str">
            <v>Mr Alexander Kaiserman</v>
          </cell>
          <cell r="C376" t="str">
            <v>alexander.kaiserman@philosophy.ox.ac.uk</v>
          </cell>
          <cell r="D376" t="str">
            <v>Prelims All Philosophy/Joint Schools (for payroll purposes) 2025/26</v>
          </cell>
          <cell r="E376" t="str">
            <v>2025/26</v>
          </cell>
          <cell r="F376" t="str">
            <v>Chair</v>
          </cell>
          <cell r="G376">
            <v>45951</v>
          </cell>
          <cell r="H376">
            <v>45959</v>
          </cell>
          <cell r="I376" t="str">
            <v>Approved</v>
          </cell>
          <cell r="J376" t="str">
            <v>Yes</v>
          </cell>
          <cell r="K376" t="str">
            <v>Yes</v>
          </cell>
          <cell r="L376" t="str">
            <v>Yes</v>
          </cell>
          <cell r="M376" t="str">
            <v>Yes</v>
          </cell>
          <cell r="N376" t="str">
            <v>Yes</v>
          </cell>
        </row>
        <row r="377">
          <cell r="A377" t="str">
            <v>PHRS</v>
          </cell>
          <cell r="B377" t="str">
            <v>Prof Carl Heneghan</v>
          </cell>
          <cell r="C377" t="str">
            <v>carl.heneghan@phc.ox.ac.uk</v>
          </cell>
          <cell r="D377" t="str">
            <v>Postgraduate Certificate in Health Research 2025/26</v>
          </cell>
          <cell r="E377" t="str">
            <v>2025/26</v>
          </cell>
          <cell r="F377" t="str">
            <v>Chair</v>
          </cell>
          <cell r="G377">
            <v>45883</v>
          </cell>
          <cell r="H377">
            <v>45883</v>
          </cell>
          <cell r="I377" t="str">
            <v>Approved</v>
          </cell>
          <cell r="J377" t="str">
            <v>Yes</v>
          </cell>
          <cell r="K377" t="str">
            <v>Yes</v>
          </cell>
          <cell r="L377" t="str">
            <v>Yes</v>
          </cell>
          <cell r="M377" t="str">
            <v>Yes</v>
          </cell>
          <cell r="N377" t="str">
            <v>Yes</v>
          </cell>
        </row>
        <row r="378">
          <cell r="A378" t="str">
            <v>PHSD</v>
          </cell>
          <cell r="B378" t="str">
            <v>Prof Andrew Hopper</v>
          </cell>
          <cell r="C378" t="str">
            <v>andrew.hopper@conted.ox.ac.uk</v>
          </cell>
          <cell r="D378" t="str">
            <v>Postgraduate Certificate in Historical Studies 2025/26</v>
          </cell>
          <cell r="E378" t="str">
            <v>2025/26</v>
          </cell>
          <cell r="F378" t="str">
            <v>Chair</v>
          </cell>
          <cell r="G378">
            <v>45931</v>
          </cell>
          <cell r="H378">
            <v>45931</v>
          </cell>
          <cell r="I378" t="str">
            <v>Approved</v>
          </cell>
          <cell r="J378" t="str">
            <v>Yes</v>
          </cell>
          <cell r="K378" t="str">
            <v>Yes</v>
          </cell>
          <cell r="L378" t="str">
            <v>Yes</v>
          </cell>
          <cell r="M378" t="str">
            <v>Yes</v>
          </cell>
          <cell r="N378" t="str">
            <v>Yes</v>
          </cell>
        </row>
        <row r="379">
          <cell r="A379" t="str">
            <v>PMAN</v>
          </cell>
          <cell r="B379" t="str">
            <v>Dr Michael Gill</v>
          </cell>
          <cell r="C379" t="str">
            <v>michael.gill@sbs.ox.ac.uk</v>
          </cell>
          <cell r="D379" t="str">
            <v>Probationer Research Student Qualifying Examination in Management 2025/26</v>
          </cell>
          <cell r="E379" t="str">
            <v>2025/26</v>
          </cell>
          <cell r="F379" t="str">
            <v>Chair</v>
          </cell>
          <cell r="G379">
            <v>45912</v>
          </cell>
          <cell r="H379">
            <v>45926</v>
          </cell>
          <cell r="I379" t="str">
            <v>Approved</v>
          </cell>
          <cell r="J379" t="str">
            <v>Yes</v>
          </cell>
          <cell r="K379" t="str">
            <v>Yes</v>
          </cell>
          <cell r="L379" t="str">
            <v>Yes</v>
          </cell>
          <cell r="M379" t="str">
            <v>Yes</v>
          </cell>
          <cell r="N379" t="str">
            <v>Yes</v>
          </cell>
        </row>
        <row r="380">
          <cell r="A380" t="str">
            <v>PNTG</v>
          </cell>
          <cell r="B380" t="str">
            <v>Prof Eleanor Stride</v>
          </cell>
          <cell r="C380" t="str">
            <v>eleanor.stride@eng.ox.ac.uk</v>
          </cell>
          <cell r="D380" t="str">
            <v>Postgraduate Certificate in Nanotechnology 2025/26</v>
          </cell>
          <cell r="E380" t="str">
            <v>2025/26</v>
          </cell>
          <cell r="F380" t="str">
            <v>Chair</v>
          </cell>
          <cell r="G380">
            <v>45903</v>
          </cell>
          <cell r="H380">
            <v>45903</v>
          </cell>
          <cell r="I380" t="str">
            <v>Approved</v>
          </cell>
          <cell r="J380" t="str">
            <v>Yes</v>
          </cell>
          <cell r="K380" t="str">
            <v>Yes</v>
          </cell>
          <cell r="L380" t="str">
            <v>Yes</v>
          </cell>
          <cell r="M380" t="str">
            <v>Yes</v>
          </cell>
          <cell r="N380" t="str">
            <v>Yes</v>
          </cell>
        </row>
        <row r="381">
          <cell r="A381" t="str">
            <v>PPID</v>
          </cell>
          <cell r="B381" t="str">
            <v>Prof Maheshi Ramasamy</v>
          </cell>
          <cell r="C381" t="str">
            <v>maheshi.ramasamy@paediatrics.ox.ac.uk</v>
          </cell>
          <cell r="D381" t="str">
            <v>Postgraduate Certificate in Paediatric Infectious Diseases 2025/26</v>
          </cell>
          <cell r="E381" t="str">
            <v>2025/26</v>
          </cell>
          <cell r="F381" t="str">
            <v>Chair</v>
          </cell>
          <cell r="G381">
            <v>45911</v>
          </cell>
          <cell r="H381">
            <v>45914</v>
          </cell>
          <cell r="I381" t="str">
            <v>Approved</v>
          </cell>
          <cell r="J381" t="str">
            <v>Yes</v>
          </cell>
          <cell r="K381" t="str">
            <v>Yes</v>
          </cell>
          <cell r="L381" t="str">
            <v>Yes</v>
          </cell>
          <cell r="M381" t="str">
            <v>Yes</v>
          </cell>
          <cell r="N381" t="str">
            <v>Yes</v>
          </cell>
        </row>
        <row r="382">
          <cell r="A382" t="str">
            <v>PPSQ</v>
          </cell>
          <cell r="B382" t="str">
            <v>Prof Michael Douek</v>
          </cell>
          <cell r="C382" t="str">
            <v>michael.douek@nds.ox.ac.uk</v>
          </cell>
          <cell r="D382" t="str">
            <v>Postgraduate Certificate in Patient Safety and Quality Improvement 2025/26</v>
          </cell>
          <cell r="E382" t="str">
            <v>2025/26</v>
          </cell>
          <cell r="F382" t="str">
            <v>Chair</v>
          </cell>
          <cell r="G382">
            <v>45903</v>
          </cell>
          <cell r="H382">
            <v>45903</v>
          </cell>
          <cell r="I382" t="str">
            <v>Approved</v>
          </cell>
          <cell r="J382" t="str">
            <v>Yes</v>
          </cell>
          <cell r="K382" t="str">
            <v>Yes</v>
          </cell>
          <cell r="L382" t="str">
            <v>Yes</v>
          </cell>
          <cell r="M382" t="str">
            <v>Yes</v>
          </cell>
          <cell r="N382" t="str">
            <v>Yes</v>
          </cell>
        </row>
        <row r="383">
          <cell r="A383" t="str">
            <v>PPSY</v>
          </cell>
          <cell r="B383" t="str">
            <v>Dr Annette Pluddemann</v>
          </cell>
          <cell r="C383" t="str">
            <v>annette.pluddemann@phc.ox.ac.uk</v>
          </cell>
          <cell r="D383" t="str">
            <v>Postgraduate Certificate in Psychodynamic Counselling 2025/26</v>
          </cell>
          <cell r="E383" t="str">
            <v>2025/26</v>
          </cell>
          <cell r="F383" t="str">
            <v>Chair</v>
          </cell>
          <cell r="G383">
            <v>45919</v>
          </cell>
          <cell r="H383">
            <v>45919</v>
          </cell>
          <cell r="I383" t="str">
            <v>Approved</v>
          </cell>
          <cell r="J383" t="str">
            <v>Yes</v>
          </cell>
          <cell r="K383" t="str">
            <v>Yes</v>
          </cell>
          <cell r="L383" t="str">
            <v>Yes</v>
          </cell>
          <cell r="M383" t="str">
            <v>Yes</v>
          </cell>
          <cell r="N383" t="str">
            <v>Yes</v>
          </cell>
        </row>
        <row r="384">
          <cell r="A384" t="str">
            <v>PQHR</v>
          </cell>
          <cell r="B384" t="str">
            <v>Prof Carl Heneghan</v>
          </cell>
          <cell r="C384" t="str">
            <v>carl.heneghan@phc.ox.ac.uk</v>
          </cell>
          <cell r="D384" t="str">
            <v>Postgraduate Certificate Qualitative Health Research Methods 2025/26</v>
          </cell>
          <cell r="E384" t="str">
            <v>2025/26</v>
          </cell>
          <cell r="F384" t="str">
            <v>Chair</v>
          </cell>
          <cell r="G384">
            <v>45883</v>
          </cell>
          <cell r="H384">
            <v>45883</v>
          </cell>
          <cell r="I384" t="str">
            <v>Approved</v>
          </cell>
          <cell r="J384" t="str">
            <v>Yes</v>
          </cell>
          <cell r="K384" t="str">
            <v>Yes</v>
          </cell>
          <cell r="L384" t="str">
            <v>Yes</v>
          </cell>
          <cell r="M384" t="str">
            <v>Yes</v>
          </cell>
          <cell r="N384" t="str">
            <v>Yes</v>
          </cell>
        </row>
        <row r="385">
          <cell r="A385" t="str">
            <v>PSEP</v>
          </cell>
          <cell r="B385" t="str">
            <v>Prof Derrick Bennett</v>
          </cell>
          <cell r="C385" t="str">
            <v>derrick.bennett@ndph.ox.ac.uk</v>
          </cell>
          <cell r="D385" t="str">
            <v>PGCert in Statistics and Epidemiology 2025/26</v>
          </cell>
          <cell r="E385" t="str">
            <v>2025/26</v>
          </cell>
          <cell r="F385" t="str">
            <v>Chair</v>
          </cell>
          <cell r="G385">
            <v>45919</v>
          </cell>
          <cell r="H385">
            <v>45945</v>
          </cell>
          <cell r="I385" t="str">
            <v>Approved</v>
          </cell>
          <cell r="J385" t="str">
            <v>Yes</v>
          </cell>
          <cell r="K385" t="str">
            <v>Yes</v>
          </cell>
          <cell r="L385" t="str">
            <v>Yes</v>
          </cell>
          <cell r="M385" t="str">
            <v>Yes</v>
          </cell>
          <cell r="N385" t="str">
            <v>Yes</v>
          </cell>
        </row>
        <row r="386">
          <cell r="A386" t="str">
            <v>QARC</v>
          </cell>
          <cell r="B386" t="str">
            <v>Dr Thomas Hesselberg</v>
          </cell>
          <cell r="C386" t="str">
            <v>thomas.hesselberg@biology.ox.ac.uk</v>
          </cell>
          <cell r="D386" t="str">
            <v>Undergraduate Certificate in Archaeology (YR 1) 2025/26</v>
          </cell>
          <cell r="E386" t="str">
            <v>2025/26</v>
          </cell>
          <cell r="F386" t="str">
            <v>Chair</v>
          </cell>
          <cell r="G386">
            <v>45943</v>
          </cell>
          <cell r="H386">
            <v>45946</v>
          </cell>
          <cell r="I386" t="str">
            <v>Approved</v>
          </cell>
          <cell r="J386" t="str">
            <v>Yes</v>
          </cell>
          <cell r="K386" t="str">
            <v>Yes</v>
          </cell>
          <cell r="L386" t="str">
            <v>Yes</v>
          </cell>
          <cell r="M386" t="str">
            <v>Yes</v>
          </cell>
          <cell r="N386" t="str">
            <v>Yes</v>
          </cell>
        </row>
        <row r="387">
          <cell r="A387" t="str">
            <v>QARD</v>
          </cell>
          <cell r="B387" t="str">
            <v>Dr Thomas Hesselberg</v>
          </cell>
          <cell r="C387" t="str">
            <v>thomas.hesselberg@biology.ox.ac.uk</v>
          </cell>
          <cell r="D387" t="str">
            <v>Undergraduate Certificate in Archaeology (YR 2) 2025/26</v>
          </cell>
          <cell r="E387" t="str">
            <v>2025/26</v>
          </cell>
          <cell r="F387" t="str">
            <v>Chair</v>
          </cell>
          <cell r="G387">
            <v>45943</v>
          </cell>
          <cell r="H387">
            <v>45946</v>
          </cell>
          <cell r="I387" t="str">
            <v>Approved</v>
          </cell>
          <cell r="J387" t="str">
            <v>Yes</v>
          </cell>
          <cell r="K387" t="str">
            <v>Yes</v>
          </cell>
          <cell r="L387" t="str">
            <v>Yes</v>
          </cell>
          <cell r="M387" t="str">
            <v>Yes</v>
          </cell>
          <cell r="N387" t="str">
            <v>Yes</v>
          </cell>
        </row>
        <row r="388">
          <cell r="A388" t="str">
            <v>QHOA</v>
          </cell>
          <cell r="B388" t="str">
            <v>Dr Benjamin Grant</v>
          </cell>
          <cell r="C388" t="str">
            <v>benjamin.grant@conted.ox.ac.uk</v>
          </cell>
          <cell r="D388" t="str">
            <v>Undergraduate Certificate in the History of Art (YR 1) 2025/26</v>
          </cell>
          <cell r="E388" t="str">
            <v>2025/26</v>
          </cell>
          <cell r="F388" t="str">
            <v>Chair</v>
          </cell>
          <cell r="G388">
            <v>45953</v>
          </cell>
          <cell r="H388">
            <v>45957</v>
          </cell>
          <cell r="I388" t="str">
            <v>Approved</v>
          </cell>
          <cell r="J388" t="str">
            <v>Yes</v>
          </cell>
          <cell r="K388" t="str">
            <v>Yes</v>
          </cell>
          <cell r="L388" t="str">
            <v>Yes</v>
          </cell>
          <cell r="M388" t="str">
            <v>Yes</v>
          </cell>
          <cell r="N388" t="str">
            <v>Yes</v>
          </cell>
        </row>
        <row r="389">
          <cell r="A389" t="str">
            <v>QHOB</v>
          </cell>
          <cell r="B389" t="str">
            <v>Dr Benjamin Grant</v>
          </cell>
          <cell r="C389" t="str">
            <v>benjamin.grant@conted.ox.ac.uk</v>
          </cell>
          <cell r="D389" t="str">
            <v>Undergraduate Certificate in the History of Art (YR 2) 2025/26</v>
          </cell>
          <cell r="E389" t="str">
            <v>2025/26</v>
          </cell>
          <cell r="F389" t="str">
            <v>Chair</v>
          </cell>
          <cell r="G389">
            <v>45953</v>
          </cell>
          <cell r="H389">
            <v>45957</v>
          </cell>
          <cell r="I389" t="str">
            <v>Approved</v>
          </cell>
          <cell r="J389" t="str">
            <v>Yes</v>
          </cell>
          <cell r="K389" t="str">
            <v>Yes</v>
          </cell>
          <cell r="L389" t="str">
            <v>Yes</v>
          </cell>
          <cell r="M389" t="str">
            <v>Yes</v>
          </cell>
          <cell r="N389" t="str">
            <v>Yes</v>
          </cell>
        </row>
        <row r="390">
          <cell r="A390" t="str">
            <v>QMHY</v>
          </cell>
          <cell r="B390" t="str">
            <v>Dr Janet Dickinson</v>
          </cell>
          <cell r="C390" t="str">
            <v>janet.dickinson@durham.ac.uk</v>
          </cell>
          <cell r="D390" t="str">
            <v>Undergraduate Certificate in History Year 1 2025/26</v>
          </cell>
          <cell r="E390" t="str">
            <v>2025/26</v>
          </cell>
          <cell r="F390" t="str">
            <v>Chair</v>
          </cell>
          <cell r="G390">
            <v>45943</v>
          </cell>
          <cell r="H390">
            <v>45946</v>
          </cell>
          <cell r="I390" t="str">
            <v>Approved</v>
          </cell>
          <cell r="J390" t="str">
            <v>Yes</v>
          </cell>
          <cell r="K390" t="str">
            <v>Yes</v>
          </cell>
          <cell r="L390" t="str">
            <v>Yes</v>
          </cell>
          <cell r="M390" t="str">
            <v>Yes</v>
          </cell>
          <cell r="N390" t="str">
            <v>Yes</v>
          </cell>
        </row>
        <row r="391">
          <cell r="A391" t="str">
            <v>QMHZ</v>
          </cell>
          <cell r="B391" t="str">
            <v>Dr Janet Dickinson</v>
          </cell>
          <cell r="C391" t="str">
            <v>janet.dickinson@durham.ac.uk</v>
          </cell>
          <cell r="D391" t="str">
            <v>Undergraduate Certificate in History Year 2 2025/26</v>
          </cell>
          <cell r="E391" t="str">
            <v>2025/26</v>
          </cell>
          <cell r="F391" t="str">
            <v>Chair</v>
          </cell>
          <cell r="G391">
            <v>45940</v>
          </cell>
          <cell r="H391">
            <v>45942</v>
          </cell>
          <cell r="I391" t="str">
            <v>Approved</v>
          </cell>
          <cell r="J391" t="str">
            <v>Yes</v>
          </cell>
          <cell r="K391" t="str">
            <v>Yes</v>
          </cell>
          <cell r="L391" t="str">
            <v>Yes</v>
          </cell>
          <cell r="M391" t="str">
            <v>Yes</v>
          </cell>
          <cell r="N391" t="str">
            <v>Yes</v>
          </cell>
        </row>
        <row r="392">
          <cell r="A392" t="str">
            <v>QTHS</v>
          </cell>
          <cell r="B392" t="str">
            <v>Dr Matthew Kirkpatrick</v>
          </cell>
          <cell r="C392" t="str">
            <v>matthew.kirkpatrick@theology.ox.ac.uk</v>
          </cell>
          <cell r="D392" t="str">
            <v>Undergraduate Certificate in Theological Studies 2025/26</v>
          </cell>
          <cell r="E392" t="str">
            <v>2025/26</v>
          </cell>
          <cell r="F392" t="str">
            <v>Chair</v>
          </cell>
          <cell r="G392">
            <v>45950</v>
          </cell>
          <cell r="H392">
            <v>45952</v>
          </cell>
          <cell r="I392" t="str">
            <v>Approved</v>
          </cell>
          <cell r="J392" t="str">
            <v>Yes</v>
          </cell>
          <cell r="K392" t="str">
            <v>Yes</v>
          </cell>
          <cell r="L392" t="str">
            <v>Yes</v>
          </cell>
          <cell r="M392" t="str">
            <v>Yes</v>
          </cell>
          <cell r="N392" t="str">
            <v>Yes</v>
          </cell>
        </row>
        <row r="393">
          <cell r="A393" t="str">
            <v>RFYR</v>
          </cell>
          <cell r="B393" t="str">
            <v>Dr Alison MacDonald</v>
          </cell>
          <cell r="C393" t="str">
            <v>alison.macdonald@conted.ox.ac.uk</v>
          </cell>
          <cell r="D393" t="str">
            <v>Astrophoria Foundation Year 2025/26</v>
          </cell>
          <cell r="E393" t="str">
            <v>2025/26</v>
          </cell>
          <cell r="F393" t="str">
            <v>Chair</v>
          </cell>
          <cell r="G393">
            <v>45950</v>
          </cell>
          <cell r="H393">
            <v>45952</v>
          </cell>
          <cell r="I393" t="str">
            <v>Approved</v>
          </cell>
          <cell r="J393" t="str">
            <v>Yes</v>
          </cell>
          <cell r="K393" t="str">
            <v>Yes</v>
          </cell>
          <cell r="L393" t="str">
            <v>Yes</v>
          </cell>
          <cell r="M393" t="str">
            <v>Yes</v>
          </cell>
          <cell r="N393" t="str">
            <v>Yes</v>
          </cell>
        </row>
        <row r="394">
          <cell r="A394" t="str">
            <v>SARH</v>
          </cell>
          <cell r="B394" t="str">
            <v>Dr Martin Galpin</v>
          </cell>
          <cell r="C394" t="str">
            <v>martin.galpin@chem.ox.ac.uk</v>
          </cell>
          <cell r="D394" t="str">
            <v>Honour School Supplementary Subject in Aromatic and Heterocyclic Pharmaceutical Chemistry 2025/26</v>
          </cell>
          <cell r="E394" t="str">
            <v>2025/26</v>
          </cell>
          <cell r="F394" t="str">
            <v>Chair</v>
          </cell>
          <cell r="G394">
            <v>45911</v>
          </cell>
          <cell r="H394">
            <v>45911</v>
          </cell>
          <cell r="I394" t="str">
            <v>Approved</v>
          </cell>
          <cell r="J394" t="str">
            <v>Yes</v>
          </cell>
          <cell r="K394" t="str">
            <v>Yes</v>
          </cell>
          <cell r="L394" t="str">
            <v>Yes</v>
          </cell>
          <cell r="M394" t="str">
            <v>Yes</v>
          </cell>
          <cell r="N394" t="str">
            <v>Yes</v>
          </cell>
        </row>
        <row r="395">
          <cell r="A395" t="str">
            <v>SCHP</v>
          </cell>
          <cell r="B395" t="str">
            <v>Dr Sridhar Vasudevan</v>
          </cell>
          <cell r="C395" t="str">
            <v>sridhar.vasudevan@pharm.ox.ac.uk</v>
          </cell>
          <cell r="D395" t="str">
            <v>Honour School Supplementary Subject in Chemical Pharmacology 2025/26</v>
          </cell>
          <cell r="E395" t="str">
            <v>2025/26</v>
          </cell>
          <cell r="F395" t="str">
            <v>Chair</v>
          </cell>
          <cell r="G395">
            <v>45954</v>
          </cell>
          <cell r="H395">
            <v>45957</v>
          </cell>
          <cell r="I395" t="str">
            <v>Approved</v>
          </cell>
          <cell r="J395" t="str">
            <v>Yes</v>
          </cell>
          <cell r="K395" t="str">
            <v>Yes</v>
          </cell>
          <cell r="L395" t="str">
            <v>Yes</v>
          </cell>
          <cell r="M395" t="str">
            <v>Yes</v>
          </cell>
          <cell r="N395" t="str">
            <v>Yes</v>
          </cell>
        </row>
        <row r="396">
          <cell r="A396" t="str">
            <v>SCMC</v>
          </cell>
          <cell r="B396" t="str">
            <v>Dr Martin Galpin</v>
          </cell>
          <cell r="C396" t="str">
            <v>martin.galpin@chem.ox.ac.uk</v>
          </cell>
          <cell r="D396" t="str">
            <v>Honour School Supplementary Subject in Chemical Crystallography 2025/26</v>
          </cell>
          <cell r="E396" t="str">
            <v>2025/26</v>
          </cell>
          <cell r="F396" t="str">
            <v>Chair</v>
          </cell>
          <cell r="G396">
            <v>45911</v>
          </cell>
          <cell r="H396">
            <v>45911</v>
          </cell>
          <cell r="I396" t="str">
            <v>Approved</v>
          </cell>
          <cell r="J396" t="str">
            <v>Yes</v>
          </cell>
          <cell r="K396" t="str">
            <v>Yes</v>
          </cell>
          <cell r="L396" t="str">
            <v>Yes</v>
          </cell>
          <cell r="M396" t="str">
            <v>Yes</v>
          </cell>
          <cell r="N396" t="str">
            <v>Yes</v>
          </cell>
        </row>
        <row r="397">
          <cell r="A397" t="str">
            <v>SQUC</v>
          </cell>
          <cell r="B397" t="str">
            <v>Dr Martin Galpin</v>
          </cell>
          <cell r="C397" t="str">
            <v>martin.galpin@chem.ox.ac.uk</v>
          </cell>
          <cell r="D397" t="str">
            <v>Honour School Supplementary Subject in Quantum Chemistry 2025/26</v>
          </cell>
          <cell r="E397" t="str">
            <v>2025/26</v>
          </cell>
          <cell r="F397" t="str">
            <v>Chair</v>
          </cell>
          <cell r="G397">
            <v>45911</v>
          </cell>
          <cell r="H397">
            <v>45911</v>
          </cell>
          <cell r="I397" t="str">
            <v>Approved</v>
          </cell>
          <cell r="J397" t="str">
            <v>Yes</v>
          </cell>
          <cell r="K397" t="str">
            <v>Yes</v>
          </cell>
          <cell r="L397" t="str">
            <v>Yes</v>
          </cell>
          <cell r="M397" t="str">
            <v>Yes</v>
          </cell>
          <cell r="N397" t="str">
            <v>Yes</v>
          </cell>
        </row>
        <row r="398">
          <cell r="A398" t="str">
            <v>TCEL</v>
          </cell>
          <cell r="B398" t="str">
            <v>Prof Gillian Ramchand</v>
          </cell>
          <cell r="C398" t="str">
            <v>illian.ramchand@ling-phil.ox.ac.uk</v>
          </cell>
          <cell r="D398" t="str">
            <v>Master of Philosophy in Celtic Studies Year 1 2025/26</v>
          </cell>
          <cell r="E398" t="str">
            <v>2025/26</v>
          </cell>
          <cell r="F398" t="str">
            <v>Chair</v>
          </cell>
          <cell r="G398">
            <v>45889</v>
          </cell>
          <cell r="H398">
            <v>45893</v>
          </cell>
          <cell r="I398" t="str">
            <v>Approved</v>
          </cell>
          <cell r="J398" t="str">
            <v>Yes</v>
          </cell>
          <cell r="K398" t="str">
            <v>Yes</v>
          </cell>
          <cell r="L398" t="str">
            <v>Yes</v>
          </cell>
          <cell r="M398" t="str">
            <v>Yes</v>
          </cell>
          <cell r="N398" t="str">
            <v>Yes</v>
          </cell>
        </row>
        <row r="399">
          <cell r="A399" t="str">
            <v>TCSP</v>
          </cell>
          <cell r="B399" t="str">
            <v>Dr Marek Naczyk</v>
          </cell>
          <cell r="C399" t="str">
            <v>marek.naczyk@spi.ox.ac.uk</v>
          </cell>
          <cell r="D399" t="str">
            <v>M.Phil. Qualifying Test in Comparative Social Policy 2025/26</v>
          </cell>
          <cell r="E399" t="str">
            <v>2025/26</v>
          </cell>
          <cell r="F399" t="str">
            <v>Chair</v>
          </cell>
          <cell r="G399">
            <v>45943</v>
          </cell>
          <cell r="H399">
            <v>45943</v>
          </cell>
          <cell r="I399" t="str">
            <v>Approved</v>
          </cell>
          <cell r="J399" t="str">
            <v>Yes</v>
          </cell>
          <cell r="K399" t="str">
            <v>Yes</v>
          </cell>
          <cell r="L399" t="str">
            <v>Yes</v>
          </cell>
          <cell r="M399" t="str">
            <v>Yes</v>
          </cell>
          <cell r="N399" t="str">
            <v>Yes</v>
          </cell>
        </row>
        <row r="400">
          <cell r="A400" t="str">
            <v>TDEV</v>
          </cell>
          <cell r="B400" t="str">
            <v>Prof Xiaolan Fu</v>
          </cell>
          <cell r="C400" t="str">
            <v>xiaolan.fu@qeh.ox.ac.uk</v>
          </cell>
          <cell r="D400" t="str">
            <v>M.Phil. Qualifying Examination in Development Studies 2025/26</v>
          </cell>
          <cell r="E400" t="str">
            <v>2025/26</v>
          </cell>
          <cell r="F400" t="str">
            <v>Chair</v>
          </cell>
          <cell r="G400">
            <v>45943</v>
          </cell>
          <cell r="H400">
            <v>45945</v>
          </cell>
          <cell r="I400" t="str">
            <v>Approved</v>
          </cell>
          <cell r="J400" t="str">
            <v>Yes</v>
          </cell>
          <cell r="K400" t="str">
            <v>Yes</v>
          </cell>
          <cell r="L400" t="str">
            <v>Yes</v>
          </cell>
          <cell r="M400" t="str">
            <v>Yes</v>
          </cell>
          <cell r="N400" t="str">
            <v>Yes</v>
          </cell>
        </row>
        <row r="401">
          <cell r="A401" t="str">
            <v>TECN</v>
          </cell>
          <cell r="B401" t="str">
            <v>Prof Sophocles Mavroeidis</v>
          </cell>
          <cell r="C401" t="str">
            <v>sophocles.mavroeidis@economics.ox.ac.uk</v>
          </cell>
          <cell r="D401" t="str">
            <v>M.Phil. Examination in Economics (Year 1) 2025/26</v>
          </cell>
          <cell r="E401" t="str">
            <v>2025/26</v>
          </cell>
          <cell r="F401" t="str">
            <v>Chair</v>
          </cell>
          <cell r="G401">
            <v>45931</v>
          </cell>
          <cell r="H401">
            <v>45931</v>
          </cell>
          <cell r="I401" t="str">
            <v>Approved</v>
          </cell>
          <cell r="J401" t="str">
            <v>Yes</v>
          </cell>
          <cell r="K401" t="str">
            <v>Yes</v>
          </cell>
          <cell r="L401" t="str">
            <v>Yes</v>
          </cell>
          <cell r="M401" t="str">
            <v>Yes</v>
          </cell>
          <cell r="N401" t="str">
            <v>Yes</v>
          </cell>
        </row>
        <row r="402">
          <cell r="A402" t="str">
            <v>TECS</v>
          </cell>
          <cell r="B402" t="str">
            <v>Prof Sophocles Mavroeidis</v>
          </cell>
          <cell r="C402" t="str">
            <v>sophocles.mavroeidis@economics.ox.ac.uk</v>
          </cell>
          <cell r="D402" t="str">
            <v>Probationer Research Student Qualifying Examination in Economics 2025/26</v>
          </cell>
          <cell r="E402" t="str">
            <v>2025/26</v>
          </cell>
          <cell r="F402" t="str">
            <v>Chair</v>
          </cell>
          <cell r="G402">
            <v>45931</v>
          </cell>
          <cell r="H402">
            <v>45931</v>
          </cell>
          <cell r="I402" t="str">
            <v>Approved</v>
          </cell>
          <cell r="J402" t="str">
            <v>Yes</v>
          </cell>
          <cell r="K402" t="str">
            <v>Yes</v>
          </cell>
          <cell r="L402" t="str">
            <v>Yes</v>
          </cell>
          <cell r="M402" t="str">
            <v>Yes</v>
          </cell>
          <cell r="N402" t="str">
            <v>Yes</v>
          </cell>
        </row>
        <row r="403">
          <cell r="A403" t="str">
            <v>TEGL</v>
          </cell>
          <cell r="B403" t="str">
            <v>Dr Erica Mcalpine</v>
          </cell>
          <cell r="C403" t="str">
            <v>erica.mcalpine@ell.ox.ac.uk</v>
          </cell>
          <cell r="D403" t="str">
            <v>M.Phil. Qualifying Examination in English Studies (Medieval Period) (Year 1) 2025/26</v>
          </cell>
          <cell r="E403" t="str">
            <v>2025/26</v>
          </cell>
          <cell r="F403" t="str">
            <v>Chair</v>
          </cell>
          <cell r="G403">
            <v>45946</v>
          </cell>
          <cell r="H403">
            <v>45946</v>
          </cell>
          <cell r="I403" t="str">
            <v>Approved</v>
          </cell>
          <cell r="J403" t="str">
            <v>Yes</v>
          </cell>
          <cell r="K403" t="str">
            <v>Yes</v>
          </cell>
          <cell r="L403" t="str">
            <v>Yes</v>
          </cell>
          <cell r="M403" t="str">
            <v>Yes</v>
          </cell>
          <cell r="N403" t="str">
            <v>Yes</v>
          </cell>
        </row>
        <row r="404">
          <cell r="A404" t="str">
            <v>TGAS</v>
          </cell>
          <cell r="B404" t="str">
            <v>Prof Eduardo Posada-Carbo</v>
          </cell>
          <cell r="C404" t="str">
            <v>eduardo.posada-carbo@lac.ox.ac.uk</v>
          </cell>
          <cell r="D404" t="str">
            <v>MPhil Qualifying Examination in Global and Area Studies 2025/26</v>
          </cell>
          <cell r="E404" t="str">
            <v>2025/26</v>
          </cell>
          <cell r="F404" t="str">
            <v>Chair</v>
          </cell>
          <cell r="G404">
            <v>45918</v>
          </cell>
          <cell r="H404">
            <v>45922</v>
          </cell>
          <cell r="I404" t="str">
            <v>Approved</v>
          </cell>
          <cell r="J404" t="str">
            <v>Yes</v>
          </cell>
          <cell r="K404" t="str">
            <v>Yes</v>
          </cell>
          <cell r="L404" t="str">
            <v>Yes</v>
          </cell>
          <cell r="M404" t="str">
            <v>Yes</v>
          </cell>
          <cell r="N404" t="str">
            <v>Yes</v>
          </cell>
        </row>
        <row r="405">
          <cell r="A405" t="str">
            <v>THST</v>
          </cell>
          <cell r="B405" t="str">
            <v>Dr Peregrine Gauci</v>
          </cell>
          <cell r="C405" t="str">
            <v>perry.gauci@lincoln.ox.ac.uk</v>
          </cell>
          <cell r="D405" t="str">
            <v>M.Phil. Examination in History (Year 1) 2025/26</v>
          </cell>
          <cell r="E405" t="str">
            <v>2025/26</v>
          </cell>
          <cell r="F405" t="str">
            <v>Chair</v>
          </cell>
          <cell r="G405">
            <v>45944</v>
          </cell>
          <cell r="H405">
            <v>45945</v>
          </cell>
          <cell r="I405" t="str">
            <v>Approved</v>
          </cell>
          <cell r="J405" t="str">
            <v>Yes</v>
          </cell>
          <cell r="K405" t="str">
            <v>Yes</v>
          </cell>
          <cell r="L405" t="str">
            <v>Yes</v>
          </cell>
          <cell r="M405" t="str">
            <v>Yes</v>
          </cell>
          <cell r="N405" t="str">
            <v>Yes</v>
          </cell>
        </row>
        <row r="406">
          <cell r="A406" t="str">
            <v>TIAR</v>
          </cell>
          <cell r="B406" t="str">
            <v>Prof Walter Armbrust</v>
          </cell>
          <cell r="C406" t="str">
            <v>walter.armbrust@ames.ox.ac.uk</v>
          </cell>
          <cell r="D406" t="str">
            <v>MPhil Qualifying Examination in Islamic Art &amp; Architecture 2025/26</v>
          </cell>
          <cell r="E406" t="str">
            <v>2025/26</v>
          </cell>
          <cell r="F406" t="str">
            <v>Chair</v>
          </cell>
          <cell r="G406">
            <v>45943</v>
          </cell>
          <cell r="H406">
            <v>45951</v>
          </cell>
          <cell r="I406" t="str">
            <v>Approved</v>
          </cell>
          <cell r="J406" t="str">
            <v>Yes</v>
          </cell>
          <cell r="K406" t="str">
            <v>Yes</v>
          </cell>
          <cell r="L406" t="str">
            <v>Yes</v>
          </cell>
          <cell r="M406" t="str">
            <v>Yes</v>
          </cell>
          <cell r="N406" t="str">
            <v>Yes</v>
          </cell>
        </row>
        <row r="407">
          <cell r="A407" t="str">
            <v>TINR</v>
          </cell>
          <cell r="B407" t="str">
            <v>Dr Paul Billingham</v>
          </cell>
          <cell r="C407" t="str">
            <v>paul.billingham@politics.ox.ac.uk</v>
          </cell>
          <cell r="D407" t="str">
            <v>M.Phil. Examination in International Relations (Year 1) 2025/26</v>
          </cell>
          <cell r="E407" t="str">
            <v>2025/26</v>
          </cell>
          <cell r="F407" t="str">
            <v>Chair</v>
          </cell>
          <cell r="G407">
            <v>45951</v>
          </cell>
          <cell r="H407">
            <v>45952</v>
          </cell>
          <cell r="I407" t="str">
            <v>Approved</v>
          </cell>
          <cell r="J407" t="str">
            <v>Yes</v>
          </cell>
          <cell r="K407" t="str">
            <v>Yes</v>
          </cell>
          <cell r="L407" t="str">
            <v>Yes</v>
          </cell>
          <cell r="M407" t="str">
            <v>Yes</v>
          </cell>
          <cell r="N407" t="str">
            <v>Yes</v>
          </cell>
        </row>
        <row r="408">
          <cell r="A408" t="str">
            <v>TISH</v>
          </cell>
          <cell r="B408" t="str">
            <v>Prof Walter Armbrust</v>
          </cell>
          <cell r="C408" t="str">
            <v>walter.armbrust@ames.ox.ac.uk</v>
          </cell>
          <cell r="D408" t="str">
            <v>M.Phil. Qualifying Examination in Oriental Studies - Islamic Studies and History 2025/26</v>
          </cell>
          <cell r="E408" t="str">
            <v>2025/26</v>
          </cell>
          <cell r="F408" t="str">
            <v>Chair</v>
          </cell>
          <cell r="G408">
            <v>45943</v>
          </cell>
          <cell r="H408">
            <v>45951</v>
          </cell>
          <cell r="I408" t="str">
            <v>Approved</v>
          </cell>
          <cell r="J408" t="str">
            <v>Yes</v>
          </cell>
          <cell r="K408" t="str">
            <v>Yes</v>
          </cell>
          <cell r="L408" t="str">
            <v>Yes</v>
          </cell>
          <cell r="M408" t="str">
            <v>Yes</v>
          </cell>
          <cell r="N408" t="str">
            <v>Yes</v>
          </cell>
        </row>
        <row r="409">
          <cell r="A409" t="str">
            <v>TJAS</v>
          </cell>
          <cell r="B409" t="str">
            <v>Prof Eduardo Posada-Carbo</v>
          </cell>
          <cell r="C409" t="str">
            <v>eduardo.posada-carbo@lac.ox.ac.uk</v>
          </cell>
          <cell r="D409" t="str">
            <v>M.Phil. Qualifying Examination in Japanese Studies 2025/26</v>
          </cell>
          <cell r="E409" t="str">
            <v>2025/26</v>
          </cell>
          <cell r="F409" t="str">
            <v>Chair</v>
          </cell>
          <cell r="G409">
            <v>45945</v>
          </cell>
          <cell r="H409">
            <v>45950</v>
          </cell>
          <cell r="I409" t="str">
            <v>Approved</v>
          </cell>
          <cell r="J409" t="str">
            <v>Yes</v>
          </cell>
          <cell r="K409" t="str">
            <v>Yes</v>
          </cell>
          <cell r="L409" t="str">
            <v>Yes</v>
          </cell>
          <cell r="M409" t="str">
            <v>Yes</v>
          </cell>
          <cell r="N409" t="str">
            <v>Yes</v>
          </cell>
        </row>
        <row r="410">
          <cell r="A410" t="str">
            <v>TJWS</v>
          </cell>
          <cell r="B410" t="str">
            <v>Prof Alison Salvesen</v>
          </cell>
          <cell r="C410" t="str">
            <v>alison.salvesen@ames.ox.ac.uk</v>
          </cell>
          <cell r="D410" t="str">
            <v>Master of Philosophy Qualifying Examination in Jewish Studies 2025/26</v>
          </cell>
          <cell r="E410" t="str">
            <v>2025/26</v>
          </cell>
          <cell r="F410" t="str">
            <v>Chair</v>
          </cell>
          <cell r="G410">
            <v>45943</v>
          </cell>
          <cell r="H410">
            <v>45951</v>
          </cell>
          <cell r="I410" t="str">
            <v>Approved</v>
          </cell>
          <cell r="J410" t="str">
            <v>Yes</v>
          </cell>
          <cell r="K410" t="str">
            <v>Yes</v>
          </cell>
          <cell r="L410" t="str">
            <v>Yes</v>
          </cell>
          <cell r="M410" t="str">
            <v>No</v>
          </cell>
          <cell r="N410" t="str">
            <v>No</v>
          </cell>
        </row>
        <row r="411">
          <cell r="A411" t="str">
            <v>TJWS</v>
          </cell>
          <cell r="B411" t="str">
            <v>Prof David Taylor</v>
          </cell>
          <cell r="C411" t="str">
            <v>david.taylor@ames.ox.ac.uk</v>
          </cell>
          <cell r="D411" t="str">
            <v>Master of Philosophy Qualifying Examination in Jewish Studies 2025/26</v>
          </cell>
          <cell r="E411" t="str">
            <v>2025/26</v>
          </cell>
          <cell r="F411" t="str">
            <v>Chair</v>
          </cell>
          <cell r="G411">
            <v>45943</v>
          </cell>
          <cell r="H411">
            <v>45951</v>
          </cell>
          <cell r="I411" t="str">
            <v>Approved</v>
          </cell>
          <cell r="J411" t="str">
            <v>Yes</v>
          </cell>
          <cell r="K411" t="str">
            <v>No</v>
          </cell>
          <cell r="L411" t="str">
            <v>No</v>
          </cell>
          <cell r="M411" t="str">
            <v>Yes</v>
          </cell>
          <cell r="N411" t="str">
            <v>Yes</v>
          </cell>
        </row>
        <row r="412">
          <cell r="A412" t="str">
            <v>TLAB</v>
          </cell>
          <cell r="B412" t="str">
            <v>Dr Philip Booth</v>
          </cell>
          <cell r="C412" t="str">
            <v>philip.booth@theology.ox.ac.uk</v>
          </cell>
          <cell r="D412" t="str">
            <v>M.Phil. Examination in Late Antique and Byzantine Studies (Year 1) 2025/26</v>
          </cell>
          <cell r="E412" t="str">
            <v>2025/26</v>
          </cell>
          <cell r="F412" t="str">
            <v>Chair</v>
          </cell>
          <cell r="G412">
            <v>45947</v>
          </cell>
          <cell r="H412">
            <v>45949</v>
          </cell>
          <cell r="I412" t="str">
            <v>Approved</v>
          </cell>
          <cell r="J412" t="str">
            <v>Yes</v>
          </cell>
          <cell r="K412" t="str">
            <v>Yes</v>
          </cell>
          <cell r="L412" t="str">
            <v>Yes</v>
          </cell>
          <cell r="M412" t="str">
            <v>Yes</v>
          </cell>
          <cell r="N412" t="str">
            <v>Yes</v>
          </cell>
        </row>
        <row r="413">
          <cell r="A413" t="str">
            <v>TLAS</v>
          </cell>
          <cell r="B413" t="str">
            <v>Prof Eduardo Posada-Carbo</v>
          </cell>
          <cell r="C413" t="str">
            <v>eduardo.posada-carbo@lac.ox.ac.uk</v>
          </cell>
          <cell r="D413" t="str">
            <v>M.Phil. Qualifying Examination in Latin American Studies 2025/26</v>
          </cell>
          <cell r="E413" t="str">
            <v>2025/26</v>
          </cell>
          <cell r="F413" t="str">
            <v>Chair</v>
          </cell>
          <cell r="G413">
            <v>45946</v>
          </cell>
          <cell r="H413">
            <v>45950</v>
          </cell>
          <cell r="I413" t="str">
            <v>Approved</v>
          </cell>
          <cell r="J413" t="str">
            <v>Yes</v>
          </cell>
          <cell r="K413" t="str">
            <v>Yes</v>
          </cell>
          <cell r="L413" t="str">
            <v>Yes</v>
          </cell>
          <cell r="M413" t="str">
            <v>Yes</v>
          </cell>
          <cell r="N413" t="str">
            <v>Yes</v>
          </cell>
        </row>
        <row r="414">
          <cell r="A414" t="str">
            <v>TMED</v>
          </cell>
          <cell r="B414" t="str">
            <v>Prof Paul Basu</v>
          </cell>
          <cell r="C414" t="str">
            <v>paul.basu@anthro.ox.ac.uk</v>
          </cell>
          <cell r="D414" t="str">
            <v>M.Phil. Qualifying Examination in Medical Anthropology 2025/26</v>
          </cell>
          <cell r="E414" t="str">
            <v>2025/26</v>
          </cell>
          <cell r="F414" t="str">
            <v>Chair</v>
          </cell>
          <cell r="G414">
            <v>45952</v>
          </cell>
          <cell r="H414">
            <v>45952</v>
          </cell>
          <cell r="I414" t="str">
            <v>Approved</v>
          </cell>
          <cell r="J414" t="str">
            <v>Yes</v>
          </cell>
          <cell r="K414" t="str">
            <v>Yes</v>
          </cell>
          <cell r="L414" t="str">
            <v>Yes</v>
          </cell>
          <cell r="M414" t="str">
            <v>Yes</v>
          </cell>
          <cell r="N414" t="str">
            <v>Yes</v>
          </cell>
        </row>
        <row r="415">
          <cell r="A415" t="str">
            <v>TMUM</v>
          </cell>
          <cell r="B415" t="str">
            <v>Prof Martyn Harry</v>
          </cell>
          <cell r="C415" t="str">
            <v>martyn.harry@music.ox.ac.uk</v>
          </cell>
          <cell r="D415" t="str">
            <v>M.Phil. Qualifying Examination in Music (Musicology) 2025/26</v>
          </cell>
          <cell r="E415" t="str">
            <v>2025/26</v>
          </cell>
          <cell r="F415" t="str">
            <v>Chair</v>
          </cell>
          <cell r="G415">
            <v>45947</v>
          </cell>
          <cell r="H415">
            <v>45947</v>
          </cell>
          <cell r="I415" t="str">
            <v>Approved</v>
          </cell>
          <cell r="J415" t="str">
            <v>Yes</v>
          </cell>
          <cell r="K415" t="str">
            <v>Yes</v>
          </cell>
          <cell r="L415" t="str">
            <v>Yes</v>
          </cell>
          <cell r="M415" t="str">
            <v>Yes</v>
          </cell>
          <cell r="N415" t="str">
            <v>Yes</v>
          </cell>
        </row>
        <row r="416">
          <cell r="A416" t="str">
            <v>TOBS</v>
          </cell>
          <cell r="B416" t="str">
            <v>Dr Victor D'avella</v>
          </cell>
          <cell r="C416" t="str">
            <v>victor.davella@ames.ox.ac.uk</v>
          </cell>
          <cell r="D416" t="str">
            <v>M.Phil. Qualifying Examination in Oriental Studies - Buddhist Studies 2025/26</v>
          </cell>
          <cell r="E416" t="str">
            <v>2025/26</v>
          </cell>
          <cell r="F416" t="str">
            <v>Chair</v>
          </cell>
          <cell r="G416">
            <v>45943</v>
          </cell>
          <cell r="H416">
            <v>45952</v>
          </cell>
          <cell r="I416" t="str">
            <v>Approved</v>
          </cell>
          <cell r="J416"/>
          <cell r="K416" t="str">
            <v>Yes</v>
          </cell>
          <cell r="L416" t="str">
            <v>Yes</v>
          </cell>
          <cell r="M416" t="str">
            <v>Yes</v>
          </cell>
          <cell r="N416" t="str">
            <v>Yes</v>
          </cell>
        </row>
        <row r="417">
          <cell r="A417" t="str">
            <v>TOCI</v>
          </cell>
          <cell r="B417" t="str">
            <v>Dr Victor D'avella</v>
          </cell>
          <cell r="C417" t="str">
            <v>victor.davella@ames.ox.ac.uk</v>
          </cell>
          <cell r="D417" t="str">
            <v>M.Phil. Qualifying Examination in Oriental Studies - Classical Indian Religion 2025/26</v>
          </cell>
          <cell r="E417" t="str">
            <v>2025/26</v>
          </cell>
          <cell r="F417" t="str">
            <v>Chair</v>
          </cell>
          <cell r="G417">
            <v>45943</v>
          </cell>
          <cell r="H417">
            <v>45951</v>
          </cell>
          <cell r="I417" t="str">
            <v>Approved</v>
          </cell>
          <cell r="J417"/>
          <cell r="K417" t="str">
            <v>Yes</v>
          </cell>
          <cell r="L417" t="str">
            <v>Yes</v>
          </cell>
          <cell r="M417" t="str">
            <v>Yes</v>
          </cell>
          <cell r="N417" t="str">
            <v>Yes</v>
          </cell>
        </row>
        <row r="418">
          <cell r="A418" t="str">
            <v>TOCU</v>
          </cell>
          <cell r="B418" t="str">
            <v>Dr Elizabeth Frood</v>
          </cell>
          <cell r="C418" t="str">
            <v>elizabeth.frood@ames.ox.ac.uk</v>
          </cell>
          <cell r="D418" t="str">
            <v>M.Phil. Qualifying Examination in Oriental Studies - Cuneiform Studies 2025/26</v>
          </cell>
          <cell r="E418" t="str">
            <v>2025/26</v>
          </cell>
          <cell r="F418" t="str">
            <v>Chair</v>
          </cell>
          <cell r="G418">
            <v>45943</v>
          </cell>
          <cell r="H418">
            <v>45951</v>
          </cell>
          <cell r="I418" t="str">
            <v>Approved</v>
          </cell>
          <cell r="J418" t="str">
            <v>Yes</v>
          </cell>
          <cell r="K418" t="str">
            <v>Yes</v>
          </cell>
          <cell r="L418" t="str">
            <v>Yes</v>
          </cell>
          <cell r="M418" t="str">
            <v>Yes</v>
          </cell>
          <cell r="N418" t="str">
            <v>Yes</v>
          </cell>
        </row>
        <row r="419">
          <cell r="A419" t="str">
            <v>TOEG</v>
          </cell>
          <cell r="B419" t="str">
            <v>Dr Elizabeth Frood</v>
          </cell>
          <cell r="C419" t="str">
            <v>elizabeth.frood@ames.ox.ac.uk</v>
          </cell>
          <cell r="D419" t="str">
            <v>MPhil Qual Exam OS - Egyptology (incl Graeco-Roman and Christian Egypt) 2025/26</v>
          </cell>
          <cell r="E419" t="str">
            <v>2025/26</v>
          </cell>
          <cell r="F419" t="str">
            <v>Chair</v>
          </cell>
          <cell r="G419">
            <v>45943</v>
          </cell>
          <cell r="H419">
            <v>45951</v>
          </cell>
          <cell r="I419" t="str">
            <v>Approved</v>
          </cell>
          <cell r="J419" t="str">
            <v>Yes</v>
          </cell>
          <cell r="K419" t="str">
            <v>Yes</v>
          </cell>
          <cell r="L419" t="str">
            <v>Yes</v>
          </cell>
          <cell r="M419" t="str">
            <v>Yes</v>
          </cell>
          <cell r="N419" t="str">
            <v>Yes</v>
          </cell>
        </row>
        <row r="420">
          <cell r="A420" t="str">
            <v>TOMC</v>
          </cell>
          <cell r="B420" t="str">
            <v>Prof Eduardo Posada-Carbo</v>
          </cell>
          <cell r="C420" t="str">
            <v>eduardo.posada-carbo@lac.ox.ac.uk</v>
          </cell>
          <cell r="D420" t="str">
            <v>M.Phil. Qualifying Examination in Modern Chinese Studies 2025/26</v>
          </cell>
          <cell r="E420" t="str">
            <v>2025/26</v>
          </cell>
          <cell r="F420" t="str">
            <v>Chair</v>
          </cell>
          <cell r="G420">
            <v>45946</v>
          </cell>
          <cell r="H420">
            <v>45950</v>
          </cell>
          <cell r="I420" t="str">
            <v>Approved</v>
          </cell>
          <cell r="J420" t="str">
            <v>Yes</v>
          </cell>
          <cell r="K420" t="str">
            <v>Yes</v>
          </cell>
          <cell r="L420" t="str">
            <v>Yes</v>
          </cell>
          <cell r="M420" t="str">
            <v>Yes</v>
          </cell>
          <cell r="N420" t="str">
            <v>Yes</v>
          </cell>
        </row>
        <row r="421">
          <cell r="A421" t="str">
            <v>TOMM</v>
          </cell>
          <cell r="B421" t="str">
            <v>Prof Walter Armbrust</v>
          </cell>
          <cell r="C421" t="str">
            <v>walter.armbrust@ames.ox.ac.uk</v>
          </cell>
          <cell r="D421" t="str">
            <v>M.Phil. Qualifying Examination in Oriental Studies - Modern Middle Eastern Studies 2025/26</v>
          </cell>
          <cell r="E421" t="str">
            <v>2025/26</v>
          </cell>
          <cell r="F421" t="str">
            <v>Chair</v>
          </cell>
          <cell r="G421">
            <v>45943</v>
          </cell>
          <cell r="H421">
            <v>45951</v>
          </cell>
          <cell r="I421" t="str">
            <v>Approved</v>
          </cell>
          <cell r="J421" t="str">
            <v>Yes</v>
          </cell>
          <cell r="K421" t="str">
            <v>Yes</v>
          </cell>
          <cell r="L421" t="str">
            <v>Yes</v>
          </cell>
          <cell r="M421" t="str">
            <v>Yes</v>
          </cell>
          <cell r="N421" t="str">
            <v>Yes</v>
          </cell>
        </row>
        <row r="422">
          <cell r="A422" t="str">
            <v>TOTE</v>
          </cell>
          <cell r="B422" t="str">
            <v>Prof James Lewis</v>
          </cell>
          <cell r="C422" t="str">
            <v>jay.lewis@ames.ox.ac.uk</v>
          </cell>
          <cell r="D422" t="str">
            <v>M.Phil. Qualifying Examination in Oriental Studies - Traditional East Asia 2025/26</v>
          </cell>
          <cell r="E422" t="str">
            <v>2025/26</v>
          </cell>
          <cell r="F422" t="str">
            <v>Chair</v>
          </cell>
          <cell r="G422">
            <v>45951</v>
          </cell>
          <cell r="H422">
            <v>45952</v>
          </cell>
          <cell r="I422" t="str">
            <v>Approved</v>
          </cell>
          <cell r="J422" t="str">
            <v>Yes</v>
          </cell>
          <cell r="K422" t="str">
            <v>Yes</v>
          </cell>
          <cell r="L422" t="str">
            <v>Yes</v>
          </cell>
          <cell r="M422" t="str">
            <v>Yes</v>
          </cell>
          <cell r="N422" t="str">
            <v>Yes</v>
          </cell>
        </row>
        <row r="423">
          <cell r="A423" t="str">
            <v>TPOL</v>
          </cell>
          <cell r="B423" t="str">
            <v>Dr Paul Billingham</v>
          </cell>
          <cell r="C423" t="str">
            <v>paul.billingham@politics.ox.ac.uk</v>
          </cell>
          <cell r="D423" t="str">
            <v>MPhil Qual Test Politics (Comp Gov; Pol Theory; Euro Pol &amp; Society) 2025/26</v>
          </cell>
          <cell r="E423" t="str">
            <v>2025/26</v>
          </cell>
          <cell r="F423" t="str">
            <v>Chair</v>
          </cell>
          <cell r="G423">
            <v>45953</v>
          </cell>
          <cell r="H423">
            <v>45956</v>
          </cell>
          <cell r="I423" t="str">
            <v>Approved</v>
          </cell>
          <cell r="J423" t="str">
            <v>Yes</v>
          </cell>
          <cell r="K423" t="str">
            <v>Yes</v>
          </cell>
          <cell r="L423" t="str">
            <v>Yes</v>
          </cell>
          <cell r="M423" t="str">
            <v>Yes</v>
          </cell>
          <cell r="N423" t="str">
            <v>Yes</v>
          </cell>
        </row>
        <row r="424">
          <cell r="A424" t="str">
            <v>TRES</v>
          </cell>
          <cell r="B424" t="str">
            <v>Prof Eduardo Posada-Carbo</v>
          </cell>
          <cell r="C424" t="str">
            <v>eduardo.posada-carbo@lac.ox.ac.uk</v>
          </cell>
          <cell r="D424" t="str">
            <v>M.Phil. Qualifying Examination in Russian and East European Studies 2025/26</v>
          </cell>
          <cell r="E424" t="str">
            <v>2025/26</v>
          </cell>
          <cell r="F424" t="str">
            <v>Chair</v>
          </cell>
          <cell r="G424">
            <v>45947</v>
          </cell>
          <cell r="H424">
            <v>45950</v>
          </cell>
          <cell r="I424" t="str">
            <v>Approved</v>
          </cell>
          <cell r="J424" t="str">
            <v>Yes</v>
          </cell>
          <cell r="K424" t="str">
            <v>Yes</v>
          </cell>
          <cell r="L424" t="str">
            <v>Yes</v>
          </cell>
          <cell r="M424" t="str">
            <v>Yes</v>
          </cell>
          <cell r="N424" t="str">
            <v>Yes</v>
          </cell>
        </row>
        <row r="425">
          <cell r="A425" t="str">
            <v>TSAD</v>
          </cell>
          <cell r="B425" t="str">
            <v>Dr Jonathan Lusthaus</v>
          </cell>
          <cell r="C425" t="str">
            <v>jonathan.lusthaus@sociology.ox.ac.uk</v>
          </cell>
          <cell r="D425" t="str">
            <v>M.Phil. Qualifying Test in Sociology and Demography 2025/26</v>
          </cell>
          <cell r="E425" t="str">
            <v>2025/26</v>
          </cell>
          <cell r="F425" t="str">
            <v>Chair</v>
          </cell>
          <cell r="G425">
            <v>45943</v>
          </cell>
          <cell r="H425">
            <v>45943</v>
          </cell>
          <cell r="I425" t="str">
            <v>Approved</v>
          </cell>
          <cell r="J425" t="str">
            <v>Yes</v>
          </cell>
          <cell r="K425" t="str">
            <v>Yes</v>
          </cell>
          <cell r="L425" t="str">
            <v>Yes</v>
          </cell>
          <cell r="M425" t="str">
            <v>Yes</v>
          </cell>
          <cell r="N425" t="str">
            <v>Yes</v>
          </cell>
        </row>
        <row r="426">
          <cell r="A426" t="str">
            <v>TSAN</v>
          </cell>
          <cell r="B426" t="str">
            <v>Prof Paul Basu</v>
          </cell>
          <cell r="C426" t="str">
            <v>paul.basu@anthro.ox.ac.uk</v>
          </cell>
          <cell r="D426" t="str">
            <v>M.Phil. Qualifying Examination in Social Anthropology 2025/26</v>
          </cell>
          <cell r="E426" t="str">
            <v>2025/26</v>
          </cell>
          <cell r="F426" t="str">
            <v>Chair</v>
          </cell>
          <cell r="G426">
            <v>45952</v>
          </cell>
          <cell r="H426">
            <v>45952</v>
          </cell>
          <cell r="I426" t="str">
            <v>Approved</v>
          </cell>
          <cell r="J426" t="str">
            <v>Yes</v>
          </cell>
          <cell r="K426" t="str">
            <v>Yes</v>
          </cell>
          <cell r="L426" t="str">
            <v>Yes</v>
          </cell>
          <cell r="M426" t="str">
            <v>Yes</v>
          </cell>
          <cell r="N426" t="str">
            <v>Yes</v>
          </cell>
        </row>
        <row r="427">
          <cell r="A427" t="str">
            <v>TSAS</v>
          </cell>
          <cell r="B427" t="str">
            <v>Prof Eduardo Posada-Carbo</v>
          </cell>
          <cell r="C427" t="str">
            <v>eduardo.posada-carbo@lac.ox.ac.uk</v>
          </cell>
          <cell r="D427" t="str">
            <v>M.Phil. Qualifying Examination in Modern South Asian Studies 2025/26</v>
          </cell>
          <cell r="E427" t="str">
            <v>2025/26</v>
          </cell>
          <cell r="F427" t="str">
            <v>Chair</v>
          </cell>
          <cell r="G427">
            <v>45947</v>
          </cell>
          <cell r="H427">
            <v>45950</v>
          </cell>
          <cell r="I427" t="str">
            <v>Approved</v>
          </cell>
          <cell r="J427" t="str">
            <v>Yes</v>
          </cell>
          <cell r="K427" t="str">
            <v>Yes</v>
          </cell>
          <cell r="L427" t="str">
            <v>Yes</v>
          </cell>
          <cell r="M427" t="str">
            <v>Yes</v>
          </cell>
          <cell r="N427" t="str">
            <v>Yes</v>
          </cell>
        </row>
        <row r="428">
          <cell r="A428" t="str">
            <v>TSMT</v>
          </cell>
          <cell r="B428" t="str">
            <v>Prof Catherine Schenk</v>
          </cell>
          <cell r="C428" t="str">
            <v>catherine.schenk@history.ox.ac.uk</v>
          </cell>
          <cell r="D428" t="str">
            <v>M.Phil. Qualifying Examination in History of Science, Medicine, and Technology 2025/26</v>
          </cell>
          <cell r="E428" t="str">
            <v>2025/26</v>
          </cell>
          <cell r="F428" t="str">
            <v>Chair</v>
          </cell>
          <cell r="G428">
            <v>45945</v>
          </cell>
          <cell r="H428">
            <v>45945</v>
          </cell>
          <cell r="I428" t="str">
            <v>Approved</v>
          </cell>
          <cell r="J428" t="str">
            <v>Yes</v>
          </cell>
          <cell r="K428" t="str">
            <v>Yes</v>
          </cell>
          <cell r="L428" t="str">
            <v>Yes</v>
          </cell>
          <cell r="M428" t="str">
            <v>Yes</v>
          </cell>
          <cell r="N428" t="str">
            <v>Yes</v>
          </cell>
        </row>
        <row r="429">
          <cell r="A429" t="str">
            <v>TSPE</v>
          </cell>
          <cell r="B429" t="str">
            <v>Dr Mark Fransham</v>
          </cell>
          <cell r="C429" t="str">
            <v>mark.fransham@spi.ox.ac.uk</v>
          </cell>
          <cell r="D429" t="str">
            <v>MPhil Qual Exam Evid Based Social Interv &amp; Pol Evaluation 2025/26</v>
          </cell>
          <cell r="E429" t="str">
            <v>2025/26</v>
          </cell>
          <cell r="F429" t="str">
            <v>Chair</v>
          </cell>
          <cell r="G429">
            <v>45943</v>
          </cell>
          <cell r="H429">
            <v>45946</v>
          </cell>
          <cell r="I429" t="str">
            <v>Approved</v>
          </cell>
          <cell r="J429" t="str">
            <v>Yes</v>
          </cell>
          <cell r="K429" t="str">
            <v>Yes</v>
          </cell>
          <cell r="L429" t="str">
            <v>Yes</v>
          </cell>
          <cell r="M429" t="str">
            <v>Yes</v>
          </cell>
          <cell r="N429" t="str">
            <v>Yes</v>
          </cell>
        </row>
        <row r="430">
          <cell r="A430" t="str">
            <v>TTHS</v>
          </cell>
          <cell r="B430" t="str">
            <v>Dr Victor D'avella</v>
          </cell>
          <cell r="C430" t="str">
            <v>victor.davella@ames.ox.ac.uk</v>
          </cell>
          <cell r="D430" t="str">
            <v>M.Phil. Qualifying Examination in Oriental Studies - Tibetan and Himalayan Studies 2025/26</v>
          </cell>
          <cell r="E430" t="str">
            <v>2025/26</v>
          </cell>
          <cell r="F430" t="str">
            <v>Chair</v>
          </cell>
          <cell r="G430">
            <v>45943</v>
          </cell>
          <cell r="H430">
            <v>45951</v>
          </cell>
          <cell r="I430" t="str">
            <v>Approved</v>
          </cell>
          <cell r="J430"/>
          <cell r="K430" t="str">
            <v>Yes</v>
          </cell>
          <cell r="L430" t="str">
            <v>Yes</v>
          </cell>
          <cell r="M430" t="str">
            <v>Yes</v>
          </cell>
          <cell r="N430" t="str">
            <v>Yes</v>
          </cell>
        </row>
        <row r="431">
          <cell r="A431" t="str">
            <v>TVMM</v>
          </cell>
          <cell r="B431" t="str">
            <v>Prof Paul Basu</v>
          </cell>
          <cell r="C431" t="str">
            <v>paul.basu@anthro.ox.ac.uk</v>
          </cell>
          <cell r="D431" t="str">
            <v>M.Phil. Qualifying Examination in Visual, Material, and Museum Anthropology 2025/26</v>
          </cell>
          <cell r="E431" t="str">
            <v>2025/26</v>
          </cell>
          <cell r="F431" t="str">
            <v>Chair</v>
          </cell>
          <cell r="G431">
            <v>45952</v>
          </cell>
          <cell r="H431">
            <v>45952</v>
          </cell>
          <cell r="I431" t="str">
            <v>Approved</v>
          </cell>
          <cell r="J431" t="str">
            <v>Yes</v>
          </cell>
          <cell r="K431" t="str">
            <v>Yes</v>
          </cell>
          <cell r="L431" t="str">
            <v>Yes</v>
          </cell>
          <cell r="M431" t="str">
            <v>Yes</v>
          </cell>
          <cell r="N431" t="str">
            <v>Yes</v>
          </cell>
        </row>
        <row r="432">
          <cell r="A432" t="str">
            <v>TWPM</v>
          </cell>
          <cell r="B432" t="str">
            <v>Prof James Hall</v>
          </cell>
          <cell r="C432" t="str">
            <v>jim.hall@eci.ox.ac.uk</v>
          </cell>
          <cell r="D432" t="str">
            <v>Master of Philosophy Qualifying Examination in Water Science, Policy and Management 2025/26</v>
          </cell>
          <cell r="E432" t="str">
            <v>2025/26</v>
          </cell>
          <cell r="F432" t="str">
            <v>Chair</v>
          </cell>
          <cell r="G432">
            <v>45945</v>
          </cell>
          <cell r="H432">
            <v>45952</v>
          </cell>
          <cell r="I432" t="str">
            <v>Approved</v>
          </cell>
          <cell r="J432" t="str">
            <v>Yes</v>
          </cell>
          <cell r="K432" t="str">
            <v>Yes</v>
          </cell>
          <cell r="L432" t="str">
            <v>Yes</v>
          </cell>
          <cell r="M432" t="str">
            <v>Yes</v>
          </cell>
          <cell r="N432" t="str">
            <v>Yes</v>
          </cell>
        </row>
        <row r="433">
          <cell r="A433" t="str">
            <v>XARA</v>
          </cell>
          <cell r="B433" t="str">
            <v>Prof Peter Mitchell</v>
          </cell>
          <cell r="C433" t="str">
            <v>peter.mitchell@st-hughs.ox.ac.uk</v>
          </cell>
          <cell r="D433" t="str">
            <v>Honour School of Archaeology and Anthropology Year 2 2025/26</v>
          </cell>
          <cell r="E433" t="str">
            <v>2025/26</v>
          </cell>
          <cell r="F433" t="str">
            <v>Chair</v>
          </cell>
          <cell r="G433">
            <v>45947</v>
          </cell>
          <cell r="H433">
            <v>45950</v>
          </cell>
          <cell r="I433" t="str">
            <v>Approved</v>
          </cell>
          <cell r="J433" t="str">
            <v>Yes</v>
          </cell>
          <cell r="K433" t="str">
            <v>Yes</v>
          </cell>
          <cell r="L433" t="str">
            <v>Yes</v>
          </cell>
          <cell r="M433" t="str">
            <v>Yes</v>
          </cell>
          <cell r="N433" t="str">
            <v>Yes</v>
          </cell>
        </row>
        <row r="434">
          <cell r="A434" t="str">
            <v>XBIO</v>
          </cell>
          <cell r="B434" t="str">
            <v>Prof Dmitry Filatov</v>
          </cell>
          <cell r="C434" t="str">
            <v>dmitry.filatov@biology.ox.ac.uk</v>
          </cell>
          <cell r="D434" t="str">
            <v>Honour School of Biology (Part IA) 2025/26</v>
          </cell>
          <cell r="E434" t="str">
            <v>2025/26</v>
          </cell>
          <cell r="F434" t="str">
            <v>Chair</v>
          </cell>
          <cell r="G434">
            <v>45932</v>
          </cell>
          <cell r="H434">
            <v>45937</v>
          </cell>
          <cell r="I434" t="str">
            <v>Approved</v>
          </cell>
          <cell r="J434" t="str">
            <v>Yes</v>
          </cell>
          <cell r="K434" t="str">
            <v>Yes</v>
          </cell>
          <cell r="L434" t="str">
            <v>Yes</v>
          </cell>
          <cell r="M434" t="str">
            <v>Yes</v>
          </cell>
          <cell r="N434" t="str">
            <v>Yes</v>
          </cell>
        </row>
        <row r="435">
          <cell r="A435" t="str">
            <v>XBMT</v>
          </cell>
          <cell r="B435" t="str">
            <v>Prof Nigel Emptage</v>
          </cell>
          <cell r="C435" t="str">
            <v>nigel.emptage@pharm.ox.ac.uk</v>
          </cell>
          <cell r="D435" t="str">
            <v>Honour School of Cell and Systems Biology/Neuroscience Part A 2025/26</v>
          </cell>
          <cell r="E435" t="str">
            <v>2025/26</v>
          </cell>
          <cell r="F435" t="str">
            <v>Chair</v>
          </cell>
          <cell r="G435">
            <v>45924</v>
          </cell>
          <cell r="H435">
            <v>45931</v>
          </cell>
          <cell r="I435" t="str">
            <v>Approved</v>
          </cell>
          <cell r="J435" t="str">
            <v>Yes</v>
          </cell>
          <cell r="K435" t="str">
            <v>Yes</v>
          </cell>
          <cell r="L435" t="str">
            <v>Yes</v>
          </cell>
          <cell r="M435" t="str">
            <v>Yes</v>
          </cell>
          <cell r="N435" t="str">
            <v>Yes</v>
          </cell>
        </row>
        <row r="436">
          <cell r="A436" t="str">
            <v>XCHA</v>
          </cell>
          <cell r="B436" t="str">
            <v>Dr Martin Galpin</v>
          </cell>
          <cell r="C436" t="str">
            <v>martin.galpin@chem.ox.ac.uk</v>
          </cell>
          <cell r="D436" t="str">
            <v>Honour School of Chemistry (Part IA) (2nd Year) 2025/26</v>
          </cell>
          <cell r="E436" t="str">
            <v>2025/26</v>
          </cell>
          <cell r="F436" t="str">
            <v>Chair</v>
          </cell>
          <cell r="G436">
            <v>45911</v>
          </cell>
          <cell r="H436">
            <v>45945</v>
          </cell>
          <cell r="I436" t="str">
            <v>Approved</v>
          </cell>
          <cell r="J436" t="str">
            <v>Yes</v>
          </cell>
          <cell r="K436" t="str">
            <v>Yes</v>
          </cell>
          <cell r="L436" t="str">
            <v>Yes</v>
          </cell>
          <cell r="M436" t="str">
            <v>Yes</v>
          </cell>
          <cell r="N436" t="str">
            <v>Yes</v>
          </cell>
        </row>
        <row r="437">
          <cell r="A437" t="str">
            <v>XCOM</v>
          </cell>
          <cell r="B437" t="str">
            <v>Prof Andrew Ker</v>
          </cell>
          <cell r="C437" t="str">
            <v>andrew.ker@cs.ox.ac.uk</v>
          </cell>
          <cell r="D437" t="str">
            <v>Honour School of Computer Science Part A (2nd Year) 2025/26</v>
          </cell>
          <cell r="E437" t="str">
            <v>2025/26</v>
          </cell>
          <cell r="F437" t="str">
            <v>Chair</v>
          </cell>
          <cell r="G437">
            <v>45916</v>
          </cell>
          <cell r="H437">
            <v>45952</v>
          </cell>
          <cell r="I437" t="str">
            <v>Approved</v>
          </cell>
          <cell r="J437" t="str">
            <v>Yes</v>
          </cell>
          <cell r="K437" t="str">
            <v>Yes</v>
          </cell>
          <cell r="L437" t="str">
            <v>Yes</v>
          </cell>
          <cell r="M437" t="str">
            <v>Yes</v>
          </cell>
          <cell r="N437" t="str">
            <v>Yes</v>
          </cell>
        </row>
        <row r="438">
          <cell r="A438" t="str">
            <v>XCPH</v>
          </cell>
          <cell r="B438" t="str">
            <v>Prof Andrew Ker</v>
          </cell>
          <cell r="C438" t="str">
            <v>andrew.ker@cs.ox.ac.uk</v>
          </cell>
          <cell r="D438" t="str">
            <v>Honour School of Computer Science and Philosophy Part A (2nd Year) 2025/26</v>
          </cell>
          <cell r="E438" t="str">
            <v>2025/26</v>
          </cell>
          <cell r="F438" t="str">
            <v>Chair</v>
          </cell>
          <cell r="G438">
            <v>45916</v>
          </cell>
          <cell r="H438">
            <v>45952</v>
          </cell>
          <cell r="I438" t="str">
            <v>Approved</v>
          </cell>
          <cell r="J438" t="str">
            <v>Yes</v>
          </cell>
          <cell r="K438" t="str">
            <v>Yes</v>
          </cell>
          <cell r="L438" t="str">
            <v>Yes</v>
          </cell>
          <cell r="M438" t="str">
            <v>Yes</v>
          </cell>
          <cell r="N438" t="str">
            <v>Yes</v>
          </cell>
        </row>
        <row r="439">
          <cell r="A439" t="str">
            <v>XESA</v>
          </cell>
          <cell r="B439" t="str">
            <v>Prof John Huber</v>
          </cell>
          <cell r="C439" t="str">
            <v>john.huber@eng.ox.ac.uk</v>
          </cell>
          <cell r="D439" t="str">
            <v>Honour School of Engineering Science (Part A) 2025/26</v>
          </cell>
          <cell r="E439" t="str">
            <v>2025/26</v>
          </cell>
          <cell r="F439" t="str">
            <v>Chair</v>
          </cell>
          <cell r="G439">
            <v>45932</v>
          </cell>
          <cell r="H439">
            <v>45935</v>
          </cell>
          <cell r="I439" t="str">
            <v>Approved</v>
          </cell>
          <cell r="J439" t="str">
            <v>Yes</v>
          </cell>
          <cell r="K439" t="str">
            <v>Yes</v>
          </cell>
          <cell r="L439" t="str">
            <v>Yes</v>
          </cell>
          <cell r="M439" t="str">
            <v>Yes</v>
          </cell>
          <cell r="N439" t="str">
            <v>Yes</v>
          </cell>
        </row>
        <row r="440">
          <cell r="A440" t="str">
            <v>XEXA</v>
          </cell>
          <cell r="B440" t="str">
            <v>Prof Kathryn Watkins</v>
          </cell>
          <cell r="C440" t="str">
            <v>kate.watkins@psy.ox.ac.uk</v>
          </cell>
          <cell r="D440" t="str">
            <v>Honour School of Experimental Psychology (Part A) 2025/26</v>
          </cell>
          <cell r="E440" t="str">
            <v>2025/26</v>
          </cell>
          <cell r="F440" t="str">
            <v>Chair</v>
          </cell>
          <cell r="G440">
            <v>45938</v>
          </cell>
          <cell r="H440">
            <v>45944</v>
          </cell>
          <cell r="I440" t="str">
            <v>Approved</v>
          </cell>
          <cell r="J440" t="str">
            <v>Yes</v>
          </cell>
          <cell r="K440" t="str">
            <v>Yes</v>
          </cell>
          <cell r="L440" t="str">
            <v>Yes</v>
          </cell>
          <cell r="M440" t="str">
            <v>Yes</v>
          </cell>
          <cell r="N440" t="str">
            <v>Yes</v>
          </cell>
        </row>
        <row r="441">
          <cell r="A441" t="str">
            <v>XJUR</v>
          </cell>
          <cell r="B441" t="str">
            <v>Prof Jacob Rowbottom</v>
          </cell>
          <cell r="C441" t="str">
            <v>jacob.rowbottom@law.ox.ac.uk</v>
          </cell>
          <cell r="D441" t="str">
            <v>Honour School of Jurisprudence (Course I 2nd Year) 2025/26</v>
          </cell>
          <cell r="E441" t="str">
            <v>2025/26</v>
          </cell>
          <cell r="F441" t="str">
            <v>Chair</v>
          </cell>
          <cell r="G441">
            <v>45887</v>
          </cell>
          <cell r="H441">
            <v>45901</v>
          </cell>
          <cell r="I441" t="str">
            <v>Approved</v>
          </cell>
          <cell r="J441" t="str">
            <v>Yes</v>
          </cell>
          <cell r="K441" t="str">
            <v>Yes</v>
          </cell>
          <cell r="L441" t="str">
            <v>Yes</v>
          </cell>
          <cell r="M441" t="str">
            <v>Yes</v>
          </cell>
          <cell r="N441" t="str">
            <v>Yes</v>
          </cell>
        </row>
        <row r="442">
          <cell r="A442" t="str">
            <v>XJUS</v>
          </cell>
          <cell r="B442" t="str">
            <v>Prof Jacob Rowbottom</v>
          </cell>
          <cell r="C442" t="str">
            <v>jacob.rowbottom@law.ox.ac.uk</v>
          </cell>
          <cell r="D442" t="str">
            <v>Honour School of Jurisprudence (Course II 2nd Year) 2025/26</v>
          </cell>
          <cell r="E442" t="str">
            <v>2025/26</v>
          </cell>
          <cell r="F442" t="str">
            <v>Chair</v>
          </cell>
          <cell r="G442">
            <v>45887</v>
          </cell>
          <cell r="H442">
            <v>45901</v>
          </cell>
          <cell r="I442" t="str">
            <v>Approved</v>
          </cell>
          <cell r="J442" t="str">
            <v>Yes</v>
          </cell>
          <cell r="K442" t="str">
            <v>Yes</v>
          </cell>
          <cell r="L442" t="str">
            <v>Yes</v>
          </cell>
          <cell r="M442" t="str">
            <v>Yes</v>
          </cell>
          <cell r="N442" t="str">
            <v>Yes</v>
          </cell>
        </row>
        <row r="443">
          <cell r="A443" t="str">
            <v>XMAP</v>
          </cell>
          <cell r="B443" t="str">
            <v>Prof Nikolay Nikolov</v>
          </cell>
          <cell r="C443" t="str">
            <v>nikolay.nikolov@maths.ox.ac.uk</v>
          </cell>
          <cell r="D443" t="str">
            <v>Honour School of Mathematics and Philosophy (Part A) (2nd Year) 2025/26</v>
          </cell>
          <cell r="E443" t="str">
            <v>2025/26</v>
          </cell>
          <cell r="F443" t="str">
            <v>Chair</v>
          </cell>
          <cell r="G443">
            <v>45958</v>
          </cell>
          <cell r="H443">
            <v>45963</v>
          </cell>
          <cell r="I443" t="str">
            <v>Approved</v>
          </cell>
          <cell r="J443" t="str">
            <v>Yes</v>
          </cell>
          <cell r="K443" t="str">
            <v>Yes</v>
          </cell>
          <cell r="L443" t="str">
            <v>Yes</v>
          </cell>
          <cell r="M443" t="str">
            <v>Yes</v>
          </cell>
          <cell r="N443" t="str">
            <v>Yes</v>
          </cell>
        </row>
        <row r="444">
          <cell r="A444" t="str">
            <v>XMAT</v>
          </cell>
          <cell r="B444" t="str">
            <v>Prof Nikolay Nikolov</v>
          </cell>
          <cell r="C444" t="str">
            <v>nikolay.nikolov@maths.ox.ac.uk</v>
          </cell>
          <cell r="D444" t="str">
            <v>Honour School of Mathematics (Part A) (2nd Year) 2025/26</v>
          </cell>
          <cell r="E444" t="str">
            <v>2025/26</v>
          </cell>
          <cell r="F444" t="str">
            <v>Chair</v>
          </cell>
          <cell r="G444">
            <v>45925</v>
          </cell>
          <cell r="H444">
            <v>45928</v>
          </cell>
          <cell r="I444" t="str">
            <v>Approved</v>
          </cell>
          <cell r="J444" t="str">
            <v>Yes</v>
          </cell>
          <cell r="K444" t="str">
            <v>Yes</v>
          </cell>
          <cell r="L444" t="str">
            <v>Yes</v>
          </cell>
          <cell r="M444" t="str">
            <v>Yes</v>
          </cell>
          <cell r="N444" t="str">
            <v>Yes</v>
          </cell>
        </row>
        <row r="445">
          <cell r="A445" t="str">
            <v>XMCN</v>
          </cell>
          <cell r="B445" t="str">
            <v>Prof Andrew Ker</v>
          </cell>
          <cell r="C445" t="str">
            <v>andrew.ker@cs.ox.ac.uk</v>
          </cell>
          <cell r="D445" t="str">
            <v>Honour School of Mathematics and Computer Science Part A (2nd Year) 2025/26</v>
          </cell>
          <cell r="E445" t="str">
            <v>2025/26</v>
          </cell>
          <cell r="F445" t="str">
            <v>Chair</v>
          </cell>
          <cell r="G445">
            <v>45916</v>
          </cell>
          <cell r="H445">
            <v>45952</v>
          </cell>
          <cell r="I445" t="str">
            <v>Approved</v>
          </cell>
          <cell r="J445" t="str">
            <v>Yes</v>
          </cell>
          <cell r="K445" t="str">
            <v>Yes</v>
          </cell>
          <cell r="L445" t="str">
            <v>Yes</v>
          </cell>
          <cell r="M445" t="str">
            <v>Yes</v>
          </cell>
          <cell r="N445" t="str">
            <v>Yes</v>
          </cell>
        </row>
        <row r="446">
          <cell r="A446" t="str">
            <v>XMUS</v>
          </cell>
          <cell r="B446" t="str">
            <v>Professor Suzanne Aspden</v>
          </cell>
          <cell r="C446" t="str">
            <v>suzanne.aspden@music.ox.ac.uk</v>
          </cell>
          <cell r="D446" t="str">
            <v>Honour School of Music Year 2 2025/26</v>
          </cell>
          <cell r="E446" t="str">
            <v>2025/26</v>
          </cell>
          <cell r="F446" t="str">
            <v>Chair</v>
          </cell>
          <cell r="G446">
            <v>45947</v>
          </cell>
          <cell r="H446">
            <v>45953</v>
          </cell>
          <cell r="I446" t="str">
            <v>Approved</v>
          </cell>
          <cell r="J446" t="str">
            <v>Yes</v>
          </cell>
          <cell r="K446" t="str">
            <v>Yes</v>
          </cell>
          <cell r="L446" t="str">
            <v>Yes</v>
          </cell>
          <cell r="M446" t="str">
            <v>Yes</v>
          </cell>
          <cell r="N446" t="str">
            <v>Yes</v>
          </cell>
        </row>
        <row r="447">
          <cell r="A447" t="str">
            <v>XNEG</v>
          </cell>
          <cell r="B447" t="str">
            <v>Prof Christopher Ballentine</v>
          </cell>
          <cell r="C447" t="str">
            <v>chris.ballentine@earth.ox.ac.uk</v>
          </cell>
          <cell r="D447" t="str">
            <v>Honour School of Earth Sciences/Geology (Part A1) (2nd Year) 2025/26</v>
          </cell>
          <cell r="E447" t="str">
            <v>2025/26</v>
          </cell>
          <cell r="F447" t="str">
            <v>Chair</v>
          </cell>
          <cell r="G447">
            <v>45939</v>
          </cell>
          <cell r="H447">
            <v>45943</v>
          </cell>
          <cell r="I447" t="str">
            <v>Approved</v>
          </cell>
          <cell r="J447" t="str">
            <v>Yes</v>
          </cell>
          <cell r="K447" t="str">
            <v>Yes</v>
          </cell>
          <cell r="L447" t="str">
            <v>Yes</v>
          </cell>
          <cell r="M447" t="str">
            <v>Yes</v>
          </cell>
          <cell r="N447" t="str">
            <v>Yes</v>
          </cell>
        </row>
        <row r="448">
          <cell r="A448" t="str">
            <v>XPHA</v>
          </cell>
          <cell r="B448" t="str">
            <v>Dr Hautman Francesco</v>
          </cell>
          <cell r="C448" t="str">
            <v>francesco.hautmann@physics.ox.ac.uk</v>
          </cell>
          <cell r="D448" t="str">
            <v>Honour School of Physics and Philosophy (Part A) (2nd Year) 2025/26</v>
          </cell>
          <cell r="E448" t="str">
            <v>2025/26</v>
          </cell>
          <cell r="F448" t="str">
            <v>Chair</v>
          </cell>
          <cell r="G448">
            <v>45950</v>
          </cell>
          <cell r="H448">
            <v>45952</v>
          </cell>
          <cell r="I448" t="str">
            <v>Approved</v>
          </cell>
          <cell r="J448"/>
          <cell r="K448" t="str">
            <v>Yes</v>
          </cell>
          <cell r="L448" t="str">
            <v>Yes</v>
          </cell>
          <cell r="M448" t="str">
            <v>Yes</v>
          </cell>
          <cell r="N448" t="str">
            <v>Yes</v>
          </cell>
        </row>
        <row r="449">
          <cell r="A449" t="str">
            <v>XPHC</v>
          </cell>
          <cell r="B449" t="str">
            <v>Dr Hautman Francesco</v>
          </cell>
          <cell r="C449" t="str">
            <v>francesco.hautmann@physics.ox.ac.uk</v>
          </cell>
          <cell r="D449" t="str">
            <v>Honour School of Physics (Part A) (2nd Year) (Three and Four Year) 2025/26</v>
          </cell>
          <cell r="E449" t="str">
            <v>2025/26</v>
          </cell>
          <cell r="F449" t="str">
            <v>Chair</v>
          </cell>
          <cell r="G449">
            <v>45947</v>
          </cell>
          <cell r="H449">
            <v>45947</v>
          </cell>
          <cell r="I449" t="str">
            <v>Approved</v>
          </cell>
          <cell r="J449"/>
          <cell r="K449" t="str">
            <v>Yes</v>
          </cell>
          <cell r="L449" t="str">
            <v>Yes</v>
          </cell>
          <cell r="M449" t="str">
            <v>Yes</v>
          </cell>
          <cell r="N449" t="str">
            <v>Yes</v>
          </cell>
        </row>
        <row r="450">
          <cell r="A450" t="str">
            <v>XPPA</v>
          </cell>
          <cell r="B450" t="str">
            <v>Prof Kathryn Watkins</v>
          </cell>
          <cell r="C450" t="str">
            <v>kate.watkins@psy.ox.ac.uk</v>
          </cell>
          <cell r="D450" t="str">
            <v>Honour School of Psychology, Philosophy and Linguistics (Part A) 2025/26</v>
          </cell>
          <cell r="E450" t="str">
            <v>2025/26</v>
          </cell>
          <cell r="F450" t="str">
            <v>Chair</v>
          </cell>
          <cell r="G450">
            <v>45938</v>
          </cell>
          <cell r="H450">
            <v>45944</v>
          </cell>
          <cell r="I450" t="str">
            <v>Approved</v>
          </cell>
          <cell r="J450" t="str">
            <v>Yes</v>
          </cell>
          <cell r="K450" t="str">
            <v>Yes</v>
          </cell>
          <cell r="L450" t="str">
            <v>Yes</v>
          </cell>
          <cell r="M450" t="str">
            <v>Yes</v>
          </cell>
          <cell r="N450" t="str">
            <v>Yes</v>
          </cell>
        </row>
        <row r="451">
          <cell r="A451" t="str">
            <v>YAVM</v>
          </cell>
          <cell r="B451" t="str">
            <v>Dr Stephen Mileson</v>
          </cell>
          <cell r="C451" t="str">
            <v>stephen.mileson@history.ox.ac.uk</v>
          </cell>
          <cell r="D451" t="str">
            <v>Undergraduate Diploma in British Archaeology 2025/26</v>
          </cell>
          <cell r="E451" t="str">
            <v>2025/26</v>
          </cell>
          <cell r="F451" t="str">
            <v>Chair</v>
          </cell>
          <cell r="G451">
            <v>45936</v>
          </cell>
          <cell r="H451">
            <v>45936</v>
          </cell>
          <cell r="I451" t="str">
            <v>Approved</v>
          </cell>
          <cell r="J451" t="str">
            <v>Yes</v>
          </cell>
          <cell r="K451" t="str">
            <v>Yes</v>
          </cell>
          <cell r="L451" t="str">
            <v>Yes</v>
          </cell>
          <cell r="M451" t="str">
            <v>Yes</v>
          </cell>
          <cell r="N451" t="str">
            <v>Yes</v>
          </cell>
        </row>
        <row r="452">
          <cell r="A452" t="str">
            <v>YCRE</v>
          </cell>
          <cell r="B452" t="str">
            <v>Dr Benjamin Grant</v>
          </cell>
          <cell r="C452" t="str">
            <v>benjamin.grant@conted.ox.ac.uk</v>
          </cell>
          <cell r="D452" t="str">
            <v>Undergraduate Diploma in Creative Writing (YR 1) 2025/26</v>
          </cell>
          <cell r="E452" t="str">
            <v>2025/26</v>
          </cell>
          <cell r="F452" t="str">
            <v>Chair</v>
          </cell>
          <cell r="G452">
            <v>45951</v>
          </cell>
          <cell r="H452">
            <v>45952</v>
          </cell>
          <cell r="I452" t="str">
            <v>Approved</v>
          </cell>
          <cell r="J452" t="str">
            <v>Yes</v>
          </cell>
          <cell r="K452" t="str">
            <v>Yes</v>
          </cell>
          <cell r="L452" t="str">
            <v>Yes</v>
          </cell>
          <cell r="M452" t="str">
            <v>Yes</v>
          </cell>
          <cell r="N452" t="str">
            <v>Yes</v>
          </cell>
        </row>
        <row r="453">
          <cell r="A453" t="str">
            <v>YCRF</v>
          </cell>
          <cell r="B453" t="str">
            <v>Dr Benjamin Grant</v>
          </cell>
          <cell r="C453" t="str">
            <v>benjamin.grant@conted.ox.ac.uk</v>
          </cell>
          <cell r="D453" t="str">
            <v>Undergraduate Diploma in Creative Writing (YR 2) 2025/26</v>
          </cell>
          <cell r="E453" t="str">
            <v>2025/26</v>
          </cell>
          <cell r="F453" t="str">
            <v>Chair</v>
          </cell>
          <cell r="G453">
            <v>45951</v>
          </cell>
          <cell r="H453">
            <v>45952</v>
          </cell>
          <cell r="I453" t="str">
            <v>Approved</v>
          </cell>
          <cell r="J453" t="str">
            <v>Yes</v>
          </cell>
          <cell r="K453" t="str">
            <v>Yes</v>
          </cell>
          <cell r="L453" t="str">
            <v>Yes</v>
          </cell>
          <cell r="M453" t="str">
            <v>Yes</v>
          </cell>
          <cell r="N453" t="str">
            <v>Yes</v>
          </cell>
        </row>
        <row r="454">
          <cell r="A454" t="str">
            <v>YESL</v>
          </cell>
          <cell r="B454" t="str">
            <v>Dr Stephen Mileson</v>
          </cell>
          <cell r="C454" t="str">
            <v>stephen.mileson@history.ox.ac.uk</v>
          </cell>
          <cell r="D454" t="str">
            <v>Undergraduate Diploma in English Social and Local History (Year 1) 2025/26</v>
          </cell>
          <cell r="E454" t="str">
            <v>2025/26</v>
          </cell>
          <cell r="F454" t="str">
            <v>Chair</v>
          </cell>
          <cell r="G454">
            <v>45936</v>
          </cell>
          <cell r="H454">
            <v>45936</v>
          </cell>
          <cell r="I454" t="str">
            <v>Approved</v>
          </cell>
          <cell r="J454" t="str">
            <v>Yes</v>
          </cell>
          <cell r="K454" t="str">
            <v>Yes</v>
          </cell>
          <cell r="L454" t="str">
            <v>Yes</v>
          </cell>
          <cell r="M454" t="str">
            <v>Yes</v>
          </cell>
          <cell r="N454" t="str">
            <v>Yes</v>
          </cell>
        </row>
        <row r="455">
          <cell r="A455" t="str">
            <v>YESM</v>
          </cell>
          <cell r="B455" t="str">
            <v>Dr Stephen Mileson</v>
          </cell>
          <cell r="C455" t="str">
            <v>stephen.mileson@history.ox.ac.uk</v>
          </cell>
          <cell r="D455" t="str">
            <v>Undergraduate Diploma in English Social and Local History (Year 2) 2025/26</v>
          </cell>
          <cell r="E455" t="str">
            <v>2025/26</v>
          </cell>
          <cell r="F455" t="str">
            <v>Chair</v>
          </cell>
          <cell r="G455">
            <v>45936</v>
          </cell>
          <cell r="H455">
            <v>45936</v>
          </cell>
          <cell r="I455" t="str">
            <v>Approved</v>
          </cell>
          <cell r="J455" t="str">
            <v>Yes</v>
          </cell>
          <cell r="K455" t="str">
            <v>Yes</v>
          </cell>
          <cell r="L455" t="str">
            <v>Yes</v>
          </cell>
          <cell r="M455" t="str">
            <v>Yes</v>
          </cell>
          <cell r="N455" t="str">
            <v>Yes</v>
          </cell>
        </row>
        <row r="456">
          <cell r="A456" t="str">
            <v>YHOA</v>
          </cell>
          <cell r="B456" t="str">
            <v>Dr Benjamin Grant</v>
          </cell>
          <cell r="C456" t="str">
            <v>benjamin.grant@conted.ox.ac.uk</v>
          </cell>
          <cell r="D456" t="str">
            <v>Undergraduate Diploma in the History of Art (Year 1) 2025/26</v>
          </cell>
          <cell r="E456" t="str">
            <v>2025/26</v>
          </cell>
          <cell r="F456" t="str">
            <v>Chair</v>
          </cell>
          <cell r="G456">
            <v>45953</v>
          </cell>
          <cell r="H456">
            <v>45957</v>
          </cell>
          <cell r="I456" t="str">
            <v>Approved</v>
          </cell>
          <cell r="J456" t="str">
            <v>Yes</v>
          </cell>
          <cell r="K456" t="str">
            <v>Yes</v>
          </cell>
          <cell r="L456" t="str">
            <v>Yes</v>
          </cell>
          <cell r="M456" t="str">
            <v>Yes</v>
          </cell>
          <cell r="N456" t="str">
            <v>Yes</v>
          </cell>
        </row>
        <row r="457">
          <cell r="A457" t="str">
            <v>YHOB</v>
          </cell>
          <cell r="B457" t="str">
            <v>Dr Benjamin Grant</v>
          </cell>
          <cell r="C457" t="str">
            <v>benjamin.grant@conted.ox.ac.uk</v>
          </cell>
          <cell r="D457" t="str">
            <v>Undergraduate Diploma in the History of Art (Year 2) 2025/26</v>
          </cell>
          <cell r="E457" t="str">
            <v>2025/26</v>
          </cell>
          <cell r="F457" t="str">
            <v>Chair</v>
          </cell>
          <cell r="G457">
            <v>45953</v>
          </cell>
          <cell r="H457">
            <v>45957</v>
          </cell>
          <cell r="I457" t="str">
            <v>Approved</v>
          </cell>
          <cell r="J457" t="str">
            <v>Yes</v>
          </cell>
          <cell r="K457" t="str">
            <v>Yes</v>
          </cell>
          <cell r="L457" t="str">
            <v>Yes</v>
          </cell>
          <cell r="M457" t="str">
            <v>Yes</v>
          </cell>
          <cell r="N457" t="str">
            <v>Yes</v>
          </cell>
        </row>
        <row r="458">
          <cell r="A458" t="str">
            <v>YTHS</v>
          </cell>
          <cell r="B458" t="str">
            <v>Dr Matthew Kirkpatrick</v>
          </cell>
          <cell r="C458" t="str">
            <v>matthew.kirkpatrick@theology.ox.ac.uk</v>
          </cell>
          <cell r="D458" t="str">
            <v>Undergraduate Diploma in Theological Studies 2025/26</v>
          </cell>
          <cell r="E458" t="str">
            <v>2025/26</v>
          </cell>
          <cell r="F458" t="str">
            <v>Chair</v>
          </cell>
          <cell r="G458">
            <v>45950</v>
          </cell>
          <cell r="H458">
            <v>45952</v>
          </cell>
          <cell r="I458" t="str">
            <v>Approved</v>
          </cell>
          <cell r="J458" t="str">
            <v>Yes</v>
          </cell>
          <cell r="K458" t="str">
            <v>Yes</v>
          </cell>
          <cell r="L458" t="str">
            <v>Yes</v>
          </cell>
          <cell r="M458" t="str">
            <v>Yes</v>
          </cell>
          <cell r="N458" t="str">
            <v>Yes</v>
          </cell>
        </row>
        <row r="459">
          <cell r="A459"/>
          <cell r="B459"/>
          <cell r="C459"/>
          <cell r="D459"/>
          <cell r="E459"/>
          <cell r="F459"/>
          <cell r="G459"/>
          <cell r="H459"/>
          <cell r="I459"/>
          <cell r="J459"/>
          <cell r="K459"/>
          <cell r="L459"/>
          <cell r="M459"/>
          <cell r="N459"/>
        </row>
        <row r="460">
          <cell r="A460"/>
          <cell r="B460"/>
          <cell r="C460"/>
          <cell r="D460"/>
          <cell r="E460"/>
          <cell r="F460"/>
          <cell r="G460"/>
          <cell r="H460"/>
          <cell r="I460"/>
          <cell r="J460"/>
          <cell r="K460"/>
          <cell r="L460"/>
          <cell r="M460"/>
          <cell r="N460"/>
        </row>
        <row r="461">
          <cell r="A461"/>
          <cell r="B461"/>
          <cell r="C461"/>
          <cell r="D461"/>
          <cell r="E461"/>
          <cell r="F461"/>
          <cell r="G461"/>
          <cell r="H461"/>
          <cell r="I461"/>
          <cell r="J461"/>
          <cell r="K461"/>
          <cell r="L461"/>
          <cell r="M461"/>
          <cell r="N461"/>
        </row>
        <row r="462">
          <cell r="A462"/>
          <cell r="B462"/>
          <cell r="C462"/>
          <cell r="D462"/>
          <cell r="E462"/>
          <cell r="F462"/>
          <cell r="G462"/>
          <cell r="H462"/>
          <cell r="I462"/>
          <cell r="J462"/>
          <cell r="K462"/>
          <cell r="L462"/>
          <cell r="M462"/>
          <cell r="N462"/>
        </row>
        <row r="463">
          <cell r="A463"/>
          <cell r="B463"/>
          <cell r="C463"/>
          <cell r="D463"/>
          <cell r="E463"/>
          <cell r="F463"/>
          <cell r="G463"/>
          <cell r="H463"/>
          <cell r="I463"/>
          <cell r="J463"/>
          <cell r="K463"/>
          <cell r="L463"/>
          <cell r="M463"/>
          <cell r="N463"/>
        </row>
        <row r="464">
          <cell r="A464"/>
          <cell r="B464"/>
          <cell r="C464"/>
          <cell r="D464"/>
          <cell r="E464"/>
          <cell r="F464"/>
          <cell r="G464"/>
          <cell r="H464"/>
          <cell r="I464"/>
          <cell r="J464"/>
          <cell r="K464"/>
          <cell r="L464"/>
          <cell r="M464"/>
          <cell r="N464"/>
        </row>
        <row r="465">
          <cell r="A465"/>
          <cell r="B465"/>
          <cell r="C465"/>
          <cell r="D465"/>
          <cell r="E465"/>
          <cell r="F465"/>
          <cell r="G465"/>
          <cell r="H465"/>
          <cell r="I465"/>
          <cell r="J465"/>
          <cell r="K465"/>
          <cell r="L465"/>
          <cell r="M465"/>
          <cell r="N465"/>
        </row>
        <row r="466">
          <cell r="A466"/>
          <cell r="B466"/>
          <cell r="C466"/>
          <cell r="D466"/>
          <cell r="E466"/>
          <cell r="F466"/>
          <cell r="G466"/>
          <cell r="H466"/>
          <cell r="I466"/>
          <cell r="J466"/>
          <cell r="K466"/>
          <cell r="L466"/>
          <cell r="M466"/>
          <cell r="N466"/>
        </row>
        <row r="467">
          <cell r="A467"/>
          <cell r="B467"/>
          <cell r="C467"/>
          <cell r="D467"/>
          <cell r="E467"/>
          <cell r="F467"/>
          <cell r="G467"/>
          <cell r="H467"/>
          <cell r="I467"/>
          <cell r="J467"/>
          <cell r="K467"/>
          <cell r="L467"/>
          <cell r="M467"/>
          <cell r="N467"/>
        </row>
        <row r="468">
          <cell r="A468"/>
          <cell r="B468"/>
          <cell r="C468"/>
          <cell r="D468"/>
          <cell r="E468"/>
          <cell r="F468"/>
          <cell r="G468"/>
          <cell r="H468"/>
          <cell r="I468"/>
          <cell r="J468"/>
          <cell r="K468"/>
          <cell r="L468"/>
          <cell r="M468"/>
          <cell r="N468"/>
        </row>
        <row r="469">
          <cell r="A469"/>
          <cell r="B469"/>
          <cell r="C469"/>
          <cell r="D469"/>
          <cell r="E469"/>
          <cell r="F469"/>
          <cell r="G469"/>
          <cell r="H469"/>
          <cell r="I469"/>
          <cell r="J469"/>
          <cell r="K469"/>
          <cell r="L469"/>
          <cell r="M469"/>
          <cell r="N469"/>
        </row>
        <row r="470">
          <cell r="A470"/>
          <cell r="B470"/>
          <cell r="C470"/>
          <cell r="D470"/>
          <cell r="E470"/>
          <cell r="F470"/>
          <cell r="G470"/>
          <cell r="H470"/>
          <cell r="I470"/>
          <cell r="J470"/>
          <cell r="K470"/>
          <cell r="L470"/>
          <cell r="M470"/>
          <cell r="N470"/>
        </row>
        <row r="471">
          <cell r="A471"/>
          <cell r="B471"/>
          <cell r="C471"/>
          <cell r="D471"/>
          <cell r="E471"/>
          <cell r="F471"/>
          <cell r="G471"/>
          <cell r="H471"/>
          <cell r="I471"/>
          <cell r="J471"/>
          <cell r="K471"/>
          <cell r="L471"/>
          <cell r="M471"/>
          <cell r="N471"/>
        </row>
        <row r="472">
          <cell r="A472"/>
          <cell r="B472"/>
          <cell r="C472"/>
          <cell r="D472"/>
          <cell r="E472"/>
          <cell r="F472"/>
          <cell r="G472"/>
          <cell r="H472"/>
          <cell r="I472"/>
          <cell r="J472"/>
          <cell r="K472"/>
          <cell r="L472"/>
          <cell r="M472"/>
          <cell r="N472"/>
        </row>
        <row r="473">
          <cell r="A473"/>
          <cell r="B473"/>
          <cell r="C473"/>
          <cell r="D473"/>
          <cell r="E473"/>
          <cell r="F473"/>
          <cell r="G473"/>
          <cell r="H473"/>
          <cell r="I473"/>
          <cell r="J473"/>
          <cell r="K473"/>
          <cell r="L473"/>
          <cell r="M473"/>
          <cell r="N473"/>
        </row>
        <row r="474">
          <cell r="A474"/>
          <cell r="B474"/>
          <cell r="C474"/>
          <cell r="D474"/>
          <cell r="E474"/>
          <cell r="F474"/>
          <cell r="G474"/>
          <cell r="H474"/>
          <cell r="I474"/>
          <cell r="J474"/>
          <cell r="K474"/>
          <cell r="L474"/>
          <cell r="M474"/>
          <cell r="N474"/>
        </row>
        <row r="475">
          <cell r="A475"/>
          <cell r="B475"/>
          <cell r="C475"/>
          <cell r="D475"/>
          <cell r="E475"/>
          <cell r="F475"/>
          <cell r="G475"/>
          <cell r="H475"/>
          <cell r="I475"/>
          <cell r="J475"/>
          <cell r="K475"/>
          <cell r="L475"/>
          <cell r="M475"/>
          <cell r="N475"/>
        </row>
        <row r="476">
          <cell r="A476"/>
          <cell r="B476"/>
          <cell r="C476"/>
          <cell r="D476"/>
          <cell r="E476"/>
          <cell r="F476"/>
          <cell r="G476"/>
          <cell r="H476"/>
          <cell r="I476"/>
          <cell r="J476"/>
          <cell r="K476"/>
          <cell r="L476"/>
          <cell r="M476"/>
          <cell r="N476"/>
        </row>
        <row r="477">
          <cell r="A477"/>
          <cell r="B477"/>
          <cell r="C477"/>
          <cell r="D477"/>
          <cell r="E477"/>
          <cell r="F477"/>
          <cell r="G477"/>
          <cell r="H477"/>
          <cell r="I477"/>
          <cell r="J477"/>
          <cell r="K477"/>
          <cell r="L477"/>
          <cell r="M477"/>
          <cell r="N477"/>
        </row>
        <row r="478">
          <cell r="A478"/>
          <cell r="B478"/>
          <cell r="C478"/>
          <cell r="D478"/>
          <cell r="E478"/>
          <cell r="F478"/>
          <cell r="G478"/>
          <cell r="H478"/>
          <cell r="I478"/>
          <cell r="J478"/>
          <cell r="K478"/>
          <cell r="L478"/>
          <cell r="M478"/>
          <cell r="N478"/>
        </row>
        <row r="479">
          <cell r="A479"/>
          <cell r="B479"/>
          <cell r="C479"/>
          <cell r="D479"/>
          <cell r="E479"/>
          <cell r="F479"/>
          <cell r="G479"/>
          <cell r="H479"/>
          <cell r="I479"/>
          <cell r="J479"/>
          <cell r="K479"/>
          <cell r="L479"/>
          <cell r="M479"/>
          <cell r="N479"/>
        </row>
        <row r="480">
          <cell r="A480"/>
          <cell r="B480"/>
          <cell r="C480"/>
          <cell r="D480"/>
          <cell r="E480"/>
          <cell r="F480"/>
          <cell r="G480"/>
          <cell r="H480"/>
          <cell r="I480"/>
          <cell r="J480"/>
          <cell r="K480"/>
          <cell r="L480"/>
          <cell r="M480"/>
          <cell r="N480"/>
        </row>
        <row r="481">
          <cell r="A481"/>
          <cell r="B481"/>
          <cell r="C481"/>
          <cell r="D481"/>
          <cell r="E481"/>
          <cell r="F481"/>
          <cell r="G481"/>
          <cell r="H481"/>
          <cell r="I481"/>
          <cell r="J481"/>
          <cell r="K481"/>
          <cell r="L481"/>
          <cell r="M481"/>
          <cell r="N481"/>
        </row>
        <row r="482">
          <cell r="A482"/>
          <cell r="B482"/>
          <cell r="C482"/>
          <cell r="D482"/>
          <cell r="E482"/>
          <cell r="F482"/>
          <cell r="G482"/>
          <cell r="H482"/>
          <cell r="I482"/>
          <cell r="J482"/>
          <cell r="K482"/>
          <cell r="L482"/>
          <cell r="M482"/>
          <cell r="N482"/>
        </row>
        <row r="483">
          <cell r="A483"/>
          <cell r="B483"/>
          <cell r="C483"/>
          <cell r="D483"/>
          <cell r="E483"/>
          <cell r="F483"/>
          <cell r="G483"/>
          <cell r="H483"/>
          <cell r="I483"/>
          <cell r="J483"/>
          <cell r="K483"/>
          <cell r="L483"/>
          <cell r="M483"/>
          <cell r="N483"/>
        </row>
        <row r="484">
          <cell r="A484"/>
          <cell r="B484"/>
          <cell r="C484"/>
          <cell r="D484"/>
          <cell r="E484"/>
          <cell r="F484"/>
          <cell r="G484"/>
          <cell r="H484"/>
          <cell r="I484"/>
          <cell r="J484"/>
          <cell r="K484"/>
          <cell r="L484"/>
          <cell r="M484"/>
          <cell r="N484"/>
        </row>
        <row r="485">
          <cell r="A485"/>
          <cell r="B485"/>
          <cell r="C485"/>
          <cell r="D485"/>
          <cell r="E485"/>
          <cell r="F485"/>
          <cell r="G485"/>
          <cell r="H485"/>
          <cell r="I485"/>
          <cell r="J485"/>
          <cell r="K485"/>
          <cell r="L485"/>
          <cell r="M485"/>
          <cell r="N485"/>
        </row>
        <row r="486">
          <cell r="A486"/>
          <cell r="B486"/>
          <cell r="C486"/>
          <cell r="D486"/>
          <cell r="E486"/>
          <cell r="F486"/>
          <cell r="G486"/>
          <cell r="H486"/>
          <cell r="I486"/>
          <cell r="J486"/>
          <cell r="K486"/>
          <cell r="L486"/>
          <cell r="M486"/>
          <cell r="N486"/>
        </row>
        <row r="487">
          <cell r="A487"/>
          <cell r="B487"/>
          <cell r="C487"/>
          <cell r="D487"/>
          <cell r="E487"/>
          <cell r="F487"/>
          <cell r="G487"/>
          <cell r="H487"/>
          <cell r="I487"/>
          <cell r="J487"/>
          <cell r="K487"/>
          <cell r="L487"/>
          <cell r="M487"/>
          <cell r="N487"/>
        </row>
        <row r="488">
          <cell r="A488"/>
          <cell r="B488"/>
          <cell r="C488"/>
          <cell r="D488"/>
          <cell r="E488"/>
          <cell r="F488"/>
          <cell r="G488"/>
          <cell r="H488"/>
          <cell r="I488"/>
          <cell r="J488"/>
          <cell r="K488"/>
          <cell r="L488"/>
          <cell r="M488"/>
          <cell r="N488"/>
        </row>
        <row r="489">
          <cell r="A489"/>
          <cell r="B489"/>
          <cell r="C489"/>
          <cell r="D489"/>
          <cell r="E489"/>
          <cell r="F489"/>
          <cell r="G489"/>
          <cell r="H489"/>
          <cell r="I489"/>
          <cell r="J489"/>
          <cell r="K489"/>
          <cell r="L489"/>
          <cell r="M489"/>
          <cell r="N489"/>
        </row>
        <row r="490">
          <cell r="A490"/>
          <cell r="B490"/>
          <cell r="C490"/>
          <cell r="D490"/>
          <cell r="E490"/>
          <cell r="F490"/>
          <cell r="G490"/>
          <cell r="H490"/>
          <cell r="I490"/>
          <cell r="J490"/>
          <cell r="K490"/>
          <cell r="L490"/>
          <cell r="M490"/>
          <cell r="N490"/>
        </row>
        <row r="491">
          <cell r="A491"/>
          <cell r="B491"/>
          <cell r="C491"/>
          <cell r="D491"/>
          <cell r="E491"/>
          <cell r="F491"/>
          <cell r="G491"/>
          <cell r="H491"/>
          <cell r="I491"/>
          <cell r="J491"/>
          <cell r="K491"/>
          <cell r="L491"/>
          <cell r="M491"/>
          <cell r="N491"/>
        </row>
        <row r="492">
          <cell r="A492"/>
          <cell r="B492"/>
          <cell r="C492"/>
          <cell r="D492"/>
          <cell r="E492"/>
          <cell r="F492"/>
          <cell r="G492"/>
          <cell r="H492"/>
          <cell r="I492"/>
          <cell r="J492"/>
          <cell r="K492"/>
          <cell r="L492"/>
          <cell r="M492"/>
          <cell r="N492"/>
        </row>
        <row r="493">
          <cell r="A493"/>
          <cell r="B493"/>
          <cell r="C493"/>
          <cell r="D493"/>
          <cell r="E493"/>
          <cell r="F493"/>
          <cell r="G493"/>
          <cell r="H493"/>
          <cell r="I493"/>
          <cell r="J493"/>
          <cell r="K493"/>
          <cell r="L493"/>
          <cell r="M493"/>
          <cell r="N493"/>
        </row>
        <row r="494">
          <cell r="A494"/>
          <cell r="B494"/>
          <cell r="C494"/>
          <cell r="D494"/>
          <cell r="E494"/>
          <cell r="F494"/>
          <cell r="G494"/>
          <cell r="H494"/>
          <cell r="I494"/>
          <cell r="J494"/>
          <cell r="K494"/>
          <cell r="L494"/>
          <cell r="M494"/>
          <cell r="N494"/>
        </row>
        <row r="495">
          <cell r="A495"/>
          <cell r="B495"/>
          <cell r="C495"/>
          <cell r="D495"/>
          <cell r="E495"/>
          <cell r="F495"/>
          <cell r="G495"/>
          <cell r="H495"/>
          <cell r="I495"/>
          <cell r="J495"/>
          <cell r="K495"/>
          <cell r="L495"/>
          <cell r="M495"/>
          <cell r="N495"/>
        </row>
        <row r="496">
          <cell r="A496"/>
          <cell r="B496"/>
          <cell r="C496"/>
          <cell r="D496"/>
          <cell r="E496"/>
          <cell r="F496"/>
          <cell r="G496"/>
          <cell r="H496"/>
          <cell r="I496"/>
          <cell r="J496"/>
          <cell r="K496"/>
          <cell r="L496"/>
          <cell r="M496"/>
          <cell r="N496"/>
        </row>
        <row r="497">
          <cell r="A497"/>
          <cell r="B497"/>
          <cell r="C497"/>
          <cell r="D497"/>
          <cell r="E497"/>
          <cell r="F497"/>
          <cell r="G497"/>
          <cell r="H497"/>
          <cell r="I497"/>
          <cell r="J497"/>
          <cell r="K497"/>
          <cell r="L497"/>
          <cell r="M497"/>
          <cell r="N497"/>
        </row>
        <row r="498">
          <cell r="A498"/>
          <cell r="B498"/>
          <cell r="C498"/>
          <cell r="D498"/>
          <cell r="E498"/>
          <cell r="F498"/>
          <cell r="G498"/>
          <cell r="H498"/>
          <cell r="I498"/>
          <cell r="J498"/>
          <cell r="K498"/>
          <cell r="L498"/>
          <cell r="M498"/>
          <cell r="N498"/>
        </row>
        <row r="499">
          <cell r="A499"/>
          <cell r="B499"/>
          <cell r="C499"/>
          <cell r="D499"/>
          <cell r="E499"/>
          <cell r="F499"/>
          <cell r="G499"/>
          <cell r="H499"/>
          <cell r="I499"/>
          <cell r="J499"/>
          <cell r="K499"/>
          <cell r="L499"/>
          <cell r="M499"/>
          <cell r="N499"/>
        </row>
        <row r="500">
          <cell r="A500"/>
          <cell r="B500"/>
          <cell r="C500"/>
          <cell r="D500"/>
          <cell r="E500"/>
          <cell r="F500"/>
          <cell r="G500"/>
          <cell r="H500"/>
          <cell r="I500"/>
          <cell r="J500"/>
          <cell r="K500"/>
          <cell r="L500"/>
          <cell r="M500"/>
          <cell r="N500"/>
        </row>
        <row r="501">
          <cell r="A501"/>
          <cell r="B501"/>
          <cell r="C501"/>
          <cell r="D501"/>
          <cell r="E501"/>
          <cell r="F501"/>
          <cell r="G501"/>
          <cell r="H501"/>
          <cell r="I501"/>
          <cell r="J501"/>
          <cell r="K501"/>
          <cell r="L501"/>
          <cell r="M501"/>
          <cell r="N501"/>
        </row>
        <row r="502">
          <cell r="A502"/>
          <cell r="B502"/>
          <cell r="C502"/>
          <cell r="D502"/>
          <cell r="E502"/>
          <cell r="F502"/>
          <cell r="G502"/>
          <cell r="H502"/>
          <cell r="I502"/>
          <cell r="J502"/>
          <cell r="K502"/>
          <cell r="L502"/>
          <cell r="M502"/>
          <cell r="N502"/>
        </row>
        <row r="503">
          <cell r="A503"/>
          <cell r="B503"/>
          <cell r="C503"/>
          <cell r="D503"/>
          <cell r="E503"/>
          <cell r="F503"/>
          <cell r="G503"/>
          <cell r="H503"/>
          <cell r="I503"/>
          <cell r="J503"/>
          <cell r="K503"/>
          <cell r="L503"/>
          <cell r="M503"/>
          <cell r="N503"/>
        </row>
        <row r="504">
          <cell r="A504"/>
          <cell r="B504"/>
          <cell r="C504"/>
          <cell r="D504"/>
          <cell r="E504"/>
          <cell r="F504"/>
          <cell r="G504"/>
          <cell r="H504"/>
          <cell r="I504"/>
          <cell r="J504"/>
          <cell r="K504"/>
          <cell r="L504"/>
          <cell r="M504"/>
          <cell r="N504"/>
        </row>
        <row r="505">
          <cell r="A505"/>
          <cell r="B505"/>
          <cell r="C505"/>
          <cell r="D505"/>
          <cell r="E505"/>
          <cell r="F505"/>
          <cell r="G505"/>
          <cell r="H505"/>
          <cell r="I505"/>
          <cell r="J505"/>
          <cell r="K505"/>
          <cell r="L505"/>
          <cell r="M505"/>
          <cell r="N505"/>
        </row>
        <row r="506">
          <cell r="A506"/>
          <cell r="B506"/>
          <cell r="C506"/>
          <cell r="D506"/>
          <cell r="E506"/>
          <cell r="F506"/>
          <cell r="G506"/>
          <cell r="H506"/>
          <cell r="I506"/>
          <cell r="J506"/>
          <cell r="K506"/>
          <cell r="L506"/>
          <cell r="M506"/>
          <cell r="N506"/>
        </row>
        <row r="507">
          <cell r="A507"/>
          <cell r="B507"/>
          <cell r="C507"/>
          <cell r="D507"/>
          <cell r="E507"/>
          <cell r="F507"/>
          <cell r="G507"/>
          <cell r="H507"/>
          <cell r="I507"/>
          <cell r="J507"/>
          <cell r="K507"/>
          <cell r="L507"/>
          <cell r="M507"/>
          <cell r="N507"/>
        </row>
        <row r="508">
          <cell r="A508"/>
          <cell r="B508"/>
          <cell r="C508"/>
          <cell r="D508"/>
          <cell r="E508"/>
          <cell r="F508"/>
          <cell r="G508"/>
          <cell r="H508"/>
          <cell r="I508"/>
          <cell r="J508"/>
          <cell r="K508"/>
          <cell r="L508"/>
          <cell r="M508"/>
          <cell r="N508"/>
        </row>
        <row r="509">
          <cell r="A509"/>
          <cell r="B509"/>
          <cell r="C509"/>
          <cell r="D509"/>
          <cell r="E509"/>
          <cell r="F509"/>
          <cell r="G509"/>
          <cell r="H509"/>
          <cell r="I509"/>
          <cell r="J509"/>
          <cell r="K509"/>
          <cell r="L509"/>
          <cell r="M509"/>
          <cell r="N509"/>
        </row>
        <row r="510">
          <cell r="A510"/>
          <cell r="B510"/>
          <cell r="C510"/>
          <cell r="D510"/>
          <cell r="E510"/>
          <cell r="F510"/>
          <cell r="G510"/>
          <cell r="H510"/>
          <cell r="I510"/>
          <cell r="J510"/>
          <cell r="K510"/>
          <cell r="L510"/>
          <cell r="M510"/>
          <cell r="N510"/>
        </row>
        <row r="511">
          <cell r="A511"/>
          <cell r="B511"/>
          <cell r="C511"/>
          <cell r="D511"/>
          <cell r="E511"/>
          <cell r="F511"/>
          <cell r="G511"/>
          <cell r="H511"/>
          <cell r="I511"/>
          <cell r="J511"/>
          <cell r="K511"/>
          <cell r="L511"/>
          <cell r="M511"/>
          <cell r="N511"/>
        </row>
        <row r="512">
          <cell r="A512"/>
          <cell r="B512"/>
          <cell r="C512"/>
          <cell r="D512"/>
          <cell r="E512"/>
          <cell r="F512"/>
          <cell r="G512"/>
          <cell r="H512"/>
          <cell r="I512"/>
          <cell r="J512"/>
          <cell r="K512"/>
          <cell r="L512"/>
          <cell r="M512"/>
          <cell r="N512"/>
        </row>
        <row r="513">
          <cell r="A513"/>
          <cell r="B513"/>
          <cell r="C513"/>
          <cell r="D513"/>
          <cell r="E513"/>
          <cell r="F513"/>
          <cell r="G513"/>
          <cell r="H513"/>
          <cell r="I513"/>
          <cell r="J513"/>
          <cell r="K513"/>
          <cell r="L513"/>
          <cell r="M513"/>
          <cell r="N513"/>
        </row>
        <row r="514">
          <cell r="A514"/>
          <cell r="B514"/>
          <cell r="C514"/>
          <cell r="D514"/>
          <cell r="E514"/>
          <cell r="F514"/>
          <cell r="G514"/>
          <cell r="H514"/>
          <cell r="I514"/>
          <cell r="J514"/>
          <cell r="K514"/>
          <cell r="L514"/>
          <cell r="M514"/>
          <cell r="N514"/>
        </row>
        <row r="515">
          <cell r="A515"/>
          <cell r="B515"/>
          <cell r="C515"/>
          <cell r="D515"/>
          <cell r="E515"/>
          <cell r="F515"/>
          <cell r="G515"/>
          <cell r="H515"/>
          <cell r="I515"/>
          <cell r="J515"/>
          <cell r="K515"/>
          <cell r="L515"/>
          <cell r="M515"/>
          <cell r="N515"/>
        </row>
        <row r="516">
          <cell r="A516"/>
          <cell r="B516"/>
          <cell r="C516"/>
          <cell r="D516"/>
          <cell r="E516"/>
          <cell r="F516"/>
          <cell r="G516"/>
          <cell r="H516"/>
          <cell r="I516"/>
          <cell r="J516"/>
          <cell r="K516"/>
          <cell r="L516"/>
          <cell r="M516"/>
          <cell r="N516"/>
        </row>
        <row r="517">
          <cell r="A517"/>
          <cell r="B517"/>
          <cell r="C517"/>
          <cell r="D517"/>
          <cell r="E517"/>
          <cell r="F517"/>
          <cell r="G517"/>
          <cell r="H517"/>
          <cell r="I517"/>
          <cell r="J517"/>
          <cell r="K517"/>
          <cell r="L517"/>
          <cell r="M517"/>
          <cell r="N517"/>
        </row>
        <row r="518">
          <cell r="A518"/>
          <cell r="B518"/>
          <cell r="C518"/>
          <cell r="D518"/>
          <cell r="E518"/>
          <cell r="F518"/>
          <cell r="G518"/>
          <cell r="H518"/>
          <cell r="I518"/>
          <cell r="J518"/>
          <cell r="K518"/>
          <cell r="L518"/>
          <cell r="M518"/>
          <cell r="N518"/>
        </row>
        <row r="519">
          <cell r="A519"/>
          <cell r="B519"/>
          <cell r="C519"/>
          <cell r="D519"/>
          <cell r="E519"/>
          <cell r="F519"/>
          <cell r="G519"/>
          <cell r="H519"/>
          <cell r="I519"/>
          <cell r="J519"/>
          <cell r="K519"/>
          <cell r="L519"/>
          <cell r="M519"/>
          <cell r="N519"/>
        </row>
        <row r="520">
          <cell r="A520"/>
          <cell r="B520"/>
          <cell r="C520"/>
          <cell r="D520"/>
          <cell r="E520"/>
          <cell r="F520"/>
          <cell r="G520"/>
          <cell r="H520"/>
          <cell r="I520"/>
          <cell r="J520"/>
          <cell r="K520"/>
          <cell r="L520"/>
          <cell r="M520"/>
          <cell r="N520"/>
        </row>
        <row r="521">
          <cell r="A521"/>
          <cell r="B521"/>
          <cell r="C521"/>
          <cell r="D521"/>
          <cell r="E521"/>
          <cell r="F521"/>
          <cell r="G521"/>
          <cell r="H521"/>
          <cell r="I521"/>
          <cell r="J521"/>
          <cell r="K521"/>
          <cell r="L521"/>
          <cell r="M521"/>
          <cell r="N521"/>
        </row>
        <row r="522">
          <cell r="A522"/>
          <cell r="B522"/>
          <cell r="C522"/>
          <cell r="D522"/>
          <cell r="E522"/>
          <cell r="F522"/>
          <cell r="G522"/>
          <cell r="H522"/>
          <cell r="I522"/>
          <cell r="J522"/>
          <cell r="K522"/>
          <cell r="L522"/>
          <cell r="M522"/>
          <cell r="N522"/>
        </row>
        <row r="523">
          <cell r="A523"/>
          <cell r="B523"/>
          <cell r="C523"/>
          <cell r="D523"/>
          <cell r="E523"/>
          <cell r="F523"/>
          <cell r="G523"/>
          <cell r="H523"/>
          <cell r="I523"/>
          <cell r="J523"/>
          <cell r="K523"/>
          <cell r="L523"/>
          <cell r="M523"/>
          <cell r="N523"/>
        </row>
        <row r="524">
          <cell r="A524"/>
          <cell r="B524"/>
          <cell r="C524"/>
          <cell r="D524"/>
          <cell r="E524"/>
          <cell r="F524"/>
          <cell r="G524"/>
          <cell r="H524"/>
          <cell r="I524"/>
          <cell r="J524"/>
          <cell r="K524"/>
          <cell r="L524"/>
          <cell r="M524"/>
          <cell r="N524"/>
        </row>
        <row r="525">
          <cell r="A525"/>
          <cell r="B525"/>
          <cell r="C525"/>
          <cell r="D525"/>
          <cell r="E525"/>
          <cell r="F525"/>
          <cell r="G525"/>
          <cell r="H525"/>
          <cell r="I525"/>
          <cell r="J525"/>
          <cell r="K525"/>
          <cell r="L525"/>
          <cell r="M525"/>
          <cell r="N525"/>
        </row>
        <row r="526">
          <cell r="A526"/>
          <cell r="B526"/>
          <cell r="C526"/>
          <cell r="D526"/>
          <cell r="E526"/>
          <cell r="F526"/>
          <cell r="G526"/>
          <cell r="H526"/>
          <cell r="I526"/>
          <cell r="J526"/>
          <cell r="K526"/>
          <cell r="L526"/>
          <cell r="M526"/>
          <cell r="N526"/>
        </row>
        <row r="527">
          <cell r="A527"/>
          <cell r="B527"/>
          <cell r="C527"/>
          <cell r="D527"/>
          <cell r="E527"/>
          <cell r="F527"/>
          <cell r="G527"/>
          <cell r="H527"/>
          <cell r="I527"/>
          <cell r="J527"/>
          <cell r="K527"/>
          <cell r="L527"/>
          <cell r="M527"/>
          <cell r="N527"/>
        </row>
        <row r="528">
          <cell r="A528"/>
          <cell r="B528"/>
          <cell r="C528"/>
          <cell r="D528"/>
          <cell r="E528"/>
          <cell r="F528"/>
          <cell r="G528"/>
          <cell r="H528"/>
          <cell r="I528"/>
          <cell r="J528"/>
          <cell r="K528"/>
          <cell r="L528"/>
          <cell r="M528"/>
          <cell r="N528"/>
        </row>
        <row r="529">
          <cell r="A529"/>
          <cell r="B529"/>
          <cell r="C529"/>
          <cell r="D529"/>
          <cell r="E529"/>
          <cell r="F529"/>
          <cell r="G529"/>
          <cell r="H529"/>
          <cell r="I529"/>
          <cell r="J529"/>
          <cell r="K529"/>
          <cell r="L529"/>
          <cell r="M529"/>
          <cell r="N529"/>
        </row>
        <row r="530">
          <cell r="A530"/>
          <cell r="B530"/>
          <cell r="C530"/>
          <cell r="D530"/>
          <cell r="E530"/>
          <cell r="F530"/>
          <cell r="G530"/>
          <cell r="H530"/>
          <cell r="I530"/>
          <cell r="J530"/>
          <cell r="K530"/>
          <cell r="L530"/>
          <cell r="M530"/>
          <cell r="N530"/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300"/>
  <sheetViews>
    <sheetView tabSelected="1" view="pageBreakPreview" zoomScale="70" zoomScaleNormal="70" zoomScaleSheetLayoutView="70" workbookViewId="0">
      <selection activeCell="E14" sqref="E14"/>
    </sheetView>
  </sheetViews>
  <sheetFormatPr defaultColWidth="9.1796875" defaultRowHeight="14.5" x14ac:dyDescent="0.35"/>
  <cols>
    <col min="1" max="1" width="6.453125" style="1" customWidth="1"/>
    <col min="2" max="2" width="6.1796875" style="1" bestFit="1" customWidth="1"/>
    <col min="3" max="3" width="8" style="1" customWidth="1"/>
    <col min="4" max="4" width="9.81640625" style="1" customWidth="1"/>
    <col min="5" max="5" width="11.26953125" style="1" bestFit="1" customWidth="1"/>
    <col min="6" max="6" width="13.1796875" style="1" customWidth="1"/>
    <col min="7" max="7" width="65.453125" style="1" customWidth="1"/>
    <col min="8" max="8" width="21.54296875" style="1" customWidth="1"/>
    <col min="9" max="9" width="10.81640625" style="1" bestFit="1" customWidth="1"/>
    <col min="10" max="16384" width="9.1796875" style="1"/>
  </cols>
  <sheetData>
    <row r="2" spans="1:10" ht="75" customHeight="1" x14ac:dyDescent="0.35">
      <c r="A2" s="12" t="str">
        <f>VLOOKUP(A11,'[1]Main list (VALUES)'!$A$1:$C$700,3,FALSE)</f>
        <v>Contemporary Chinese Studies</v>
      </c>
      <c r="B2" s="12"/>
      <c r="C2" s="12"/>
      <c r="D2" s="12"/>
      <c r="E2" s="12"/>
      <c r="F2" s="12"/>
      <c r="G2" s="12"/>
      <c r="H2" s="12"/>
    </row>
    <row r="3" spans="1:10" ht="21.75" customHeight="1" x14ac:dyDescent="0.35">
      <c r="D3" s="5"/>
      <c r="E3" s="5"/>
      <c r="F3" s="5"/>
      <c r="G3" s="5"/>
      <c r="H3" s="5"/>
    </row>
    <row r="4" spans="1:10" ht="20" x14ac:dyDescent="0.35">
      <c r="B4" s="11" t="str">
        <f>VLOOKUP(A11,'[1]Main list (VALUES)'!$A$1:$C$700,2,FALSE)</f>
        <v>DEGREE OF MASTER OF SCIENCE</v>
      </c>
      <c r="C4" s="11"/>
      <c r="D4" s="11"/>
      <c r="E4" s="11"/>
      <c r="F4" s="11"/>
      <c r="G4" s="11"/>
    </row>
    <row r="6" spans="1:10" ht="20" x14ac:dyDescent="0.35">
      <c r="D6" s="11" t="str">
        <f>IF(AND(C11&gt;='[1]TERM DATES'!$A$2,C11&lt;='[1]TERM DATES'!$B$2),'[1]TERM DATES'!$C$2,IF(AND(C11&gt;='[1]TERM DATES'!$A$3,C11&lt;='[1]TERM DATES'!$B$3),'[1]TERM DATES'!$C$3,IF(AND(C11&gt;='[1]TERM DATES'!$A$4,C11&lt;='[1]TERM DATES'!$B$4),'[1]TERM DATES'!$C$4,IF(AND(C11&gt;='[1]TERM DATES'!$A$5,C11&lt;='[1]TERM DATES'!$B$5),'[1]TERM DATES'!$C$5, "N/A"))))</f>
        <v>Hilary Term 2026</v>
      </c>
      <c r="E6" s="11"/>
      <c r="F6" s="11"/>
      <c r="G6" s="11"/>
    </row>
    <row r="8" spans="1:10" ht="20.25" customHeight="1" x14ac:dyDescent="0.35">
      <c r="D8" s="11" t="s">
        <v>0</v>
      </c>
      <c r="E8" s="11"/>
      <c r="F8" s="11"/>
      <c r="G8" s="2" t="str">
        <f>VLOOKUP(A11,[2]Sheet1!$1:$1048576,2,FALSE)</f>
        <v>Prof Eduardo Posada-Carbo</v>
      </c>
      <c r="H8" s="2"/>
      <c r="I8" s="2"/>
      <c r="J8" s="2"/>
    </row>
    <row r="10" spans="1:10" ht="18.5" x14ac:dyDescent="0.35">
      <c r="A10" s="6" t="s">
        <v>1</v>
      </c>
      <c r="B10" s="7" t="s">
        <v>2</v>
      </c>
      <c r="C10" s="7" t="s">
        <v>3</v>
      </c>
      <c r="D10" s="7" t="s">
        <v>4</v>
      </c>
      <c r="E10" s="7" t="s">
        <v>5</v>
      </c>
      <c r="F10" s="7" t="s">
        <v>6</v>
      </c>
      <c r="G10" s="7" t="s">
        <v>7</v>
      </c>
      <c r="H10" s="7" t="s">
        <v>8</v>
      </c>
    </row>
    <row r="11" spans="1:10" ht="20.25" customHeight="1" x14ac:dyDescent="0.35">
      <c r="A11" s="3" t="s">
        <v>9</v>
      </c>
      <c r="B11" s="4" t="s">
        <v>10</v>
      </c>
      <c r="C11" s="8">
        <v>46037</v>
      </c>
      <c r="D11" s="9">
        <v>0.39583333333333331</v>
      </c>
      <c r="E11" s="9">
        <v>0.125</v>
      </c>
      <c r="F11" s="4" t="s">
        <v>11</v>
      </c>
      <c r="G11" s="4" t="s">
        <v>12</v>
      </c>
      <c r="H11" s="4" t="s">
        <v>13</v>
      </c>
    </row>
    <row r="12" spans="1:10" ht="20.25" customHeight="1" x14ac:dyDescent="0.35">
      <c r="A12" s="3"/>
      <c r="B12" s="4"/>
      <c r="C12" s="8"/>
      <c r="D12" s="9"/>
      <c r="E12" s="9"/>
      <c r="F12" s="4"/>
      <c r="G12" s="4"/>
      <c r="H12" s="4"/>
    </row>
    <row r="13" spans="1:10" ht="20.25" customHeight="1" x14ac:dyDescent="0.35">
      <c r="A13" s="3"/>
      <c r="B13" s="4"/>
      <c r="C13" s="8"/>
      <c r="D13" s="9"/>
      <c r="E13" s="9"/>
      <c r="F13" s="4"/>
      <c r="G13" s="4"/>
      <c r="H13" s="4"/>
    </row>
    <row r="14" spans="1:10" ht="20.25" customHeight="1" x14ac:dyDescent="0.35">
      <c r="A14" s="3"/>
      <c r="B14" s="4"/>
      <c r="C14" s="8"/>
      <c r="D14" s="9"/>
      <c r="E14" s="9"/>
      <c r="F14" s="4"/>
      <c r="G14" s="4"/>
      <c r="H14" s="4"/>
    </row>
    <row r="15" spans="1:10" ht="20.25" customHeight="1" x14ac:dyDescent="0.35">
      <c r="A15" s="3"/>
      <c r="B15" s="4"/>
      <c r="C15" s="8"/>
      <c r="D15" s="9"/>
      <c r="E15" s="9"/>
      <c r="F15" s="4"/>
      <c r="G15" s="4"/>
      <c r="H15" s="4"/>
    </row>
    <row r="16" spans="1:10" ht="20.25" customHeight="1" x14ac:dyDescent="0.35">
      <c r="A16" s="3"/>
      <c r="B16" s="4"/>
      <c r="C16" s="8"/>
      <c r="D16" s="9"/>
      <c r="E16" s="9"/>
      <c r="F16" s="4"/>
      <c r="G16" s="4"/>
      <c r="H16" s="4"/>
    </row>
    <row r="17" spans="1:8" ht="20.25" customHeight="1" x14ac:dyDescent="0.35">
      <c r="A17" s="3"/>
      <c r="B17" s="4"/>
      <c r="C17" s="8"/>
      <c r="D17" s="9"/>
      <c r="E17" s="9"/>
      <c r="F17" s="4"/>
      <c r="G17" s="4"/>
      <c r="H17" s="4"/>
    </row>
    <row r="18" spans="1:8" ht="20.25" customHeight="1" x14ac:dyDescent="0.35">
      <c r="A18" s="3"/>
      <c r="B18" s="4"/>
      <c r="C18" s="8"/>
      <c r="D18" s="9"/>
      <c r="E18" s="9"/>
      <c r="F18" s="4"/>
      <c r="G18" s="4"/>
      <c r="H18" s="4"/>
    </row>
    <row r="19" spans="1:8" ht="15.5" x14ac:dyDescent="0.35">
      <c r="A19" s="3"/>
      <c r="B19" s="4"/>
      <c r="C19" s="8"/>
      <c r="D19" s="9"/>
      <c r="E19" s="9"/>
      <c r="F19" s="4"/>
      <c r="G19" s="4"/>
      <c r="H19" s="4"/>
    </row>
    <row r="20" spans="1:8" ht="20.25" customHeight="1" x14ac:dyDescent="0.35">
      <c r="A20" s="3"/>
      <c r="B20" s="4"/>
      <c r="C20" s="8"/>
      <c r="D20" s="9"/>
      <c r="E20" s="9"/>
      <c r="F20" s="4"/>
      <c r="G20" s="4"/>
      <c r="H20" s="4"/>
    </row>
    <row r="21" spans="1:8" ht="15.5" x14ac:dyDescent="0.35">
      <c r="A21" s="3"/>
      <c r="B21" s="4"/>
      <c r="C21" s="8"/>
      <c r="D21" s="9"/>
      <c r="E21" s="9"/>
      <c r="F21" s="4"/>
      <c r="G21" s="4"/>
      <c r="H21" s="4"/>
    </row>
    <row r="22" spans="1:8" ht="20.25" customHeight="1" x14ac:dyDescent="0.35">
      <c r="A22" s="3"/>
      <c r="B22" s="4"/>
      <c r="C22" s="8"/>
      <c r="D22" s="9"/>
      <c r="E22" s="9"/>
      <c r="F22" s="4"/>
      <c r="G22" s="4"/>
      <c r="H22" s="4"/>
    </row>
    <row r="23" spans="1:8" ht="15.5" x14ac:dyDescent="0.35">
      <c r="A23" s="3"/>
      <c r="B23" s="4"/>
      <c r="C23" s="8"/>
      <c r="D23" s="9"/>
      <c r="E23" s="9"/>
      <c r="F23" s="4"/>
      <c r="G23" s="4"/>
      <c r="H23" s="4"/>
    </row>
    <row r="24" spans="1:8" ht="15.5" x14ac:dyDescent="0.35">
      <c r="A24" s="3"/>
      <c r="B24" s="4"/>
      <c r="C24" s="8"/>
      <c r="D24" s="9"/>
      <c r="E24" s="9"/>
      <c r="F24" s="4"/>
      <c r="G24" s="4"/>
      <c r="H24" s="4"/>
    </row>
    <row r="25" spans="1:8" ht="20.25" customHeight="1" x14ac:dyDescent="0.35">
      <c r="A25" s="3"/>
      <c r="B25" s="4"/>
      <c r="C25" s="8"/>
      <c r="D25" s="9"/>
      <c r="E25" s="9"/>
      <c r="F25" s="4"/>
      <c r="G25" s="4"/>
      <c r="H25" s="4"/>
    </row>
    <row r="26" spans="1:8" ht="20.25" customHeight="1" x14ac:dyDescent="0.35">
      <c r="A26" s="3"/>
      <c r="B26" s="4"/>
      <c r="C26" s="8"/>
      <c r="D26" s="9"/>
      <c r="E26" s="9"/>
      <c r="F26" s="4"/>
      <c r="G26" s="4"/>
      <c r="H26" s="4"/>
    </row>
    <row r="27" spans="1:8" ht="20.25" customHeight="1" x14ac:dyDescent="0.35">
      <c r="A27" s="3"/>
      <c r="B27" s="4"/>
      <c r="C27" s="8"/>
      <c r="D27" s="9"/>
      <c r="E27" s="9"/>
      <c r="F27" s="4"/>
      <c r="G27" s="4"/>
      <c r="H27" s="4"/>
    </row>
    <row r="28" spans="1:8" ht="20.25" customHeight="1" x14ac:dyDescent="0.35">
      <c r="A28" s="3"/>
      <c r="B28" s="4"/>
      <c r="C28" s="8"/>
      <c r="D28" s="9"/>
      <c r="E28" s="9"/>
      <c r="F28" s="4"/>
      <c r="G28" s="4"/>
      <c r="H28" s="4"/>
    </row>
    <row r="29" spans="1:8" ht="20.25" customHeight="1" x14ac:dyDescent="0.35">
      <c r="A29" s="3"/>
      <c r="B29" s="4"/>
      <c r="C29" s="8"/>
      <c r="D29" s="9"/>
      <c r="E29" s="9"/>
      <c r="F29" s="4"/>
      <c r="G29" s="4"/>
      <c r="H29" s="4"/>
    </row>
    <row r="30" spans="1:8" ht="20.25" customHeight="1" x14ac:dyDescent="0.35">
      <c r="A30" s="3"/>
      <c r="B30" s="4"/>
      <c r="C30" s="8"/>
      <c r="D30" s="9"/>
      <c r="E30" s="9"/>
      <c r="F30" s="4"/>
      <c r="G30" s="4"/>
      <c r="H30" s="4"/>
    </row>
    <row r="31" spans="1:8" ht="20.25" customHeight="1" x14ac:dyDescent="0.35">
      <c r="A31" s="3"/>
      <c r="B31" s="4"/>
      <c r="C31" s="8"/>
      <c r="D31" s="9"/>
      <c r="E31" s="9"/>
      <c r="F31" s="4"/>
      <c r="G31" s="4"/>
      <c r="H31" s="4"/>
    </row>
    <row r="32" spans="1:8" ht="20.25" customHeight="1" x14ac:dyDescent="0.35">
      <c r="A32" s="3"/>
      <c r="B32" s="4"/>
      <c r="C32" s="8"/>
      <c r="D32" s="9"/>
      <c r="E32" s="9"/>
      <c r="F32" s="4"/>
      <c r="G32" s="4"/>
      <c r="H32" s="4"/>
    </row>
    <row r="33" spans="1:8" ht="20.25" customHeight="1" x14ac:dyDescent="0.35">
      <c r="A33" s="3"/>
      <c r="B33" s="4"/>
      <c r="C33" s="8"/>
      <c r="D33" s="9"/>
      <c r="E33" s="9"/>
      <c r="F33" s="4"/>
      <c r="G33" s="4"/>
      <c r="H33" s="4"/>
    </row>
    <row r="34" spans="1:8" ht="20.25" customHeight="1" x14ac:dyDescent="0.35">
      <c r="A34" s="3"/>
      <c r="B34" s="4"/>
      <c r="C34" s="8"/>
      <c r="D34" s="9"/>
      <c r="E34" s="9"/>
      <c r="F34" s="4"/>
      <c r="G34" s="4"/>
      <c r="H34" s="4"/>
    </row>
    <row r="35" spans="1:8" ht="20.25" customHeight="1" x14ac:dyDescent="0.35">
      <c r="A35" s="3"/>
      <c r="B35" s="4"/>
      <c r="C35" s="8"/>
      <c r="D35" s="9"/>
      <c r="E35" s="9"/>
      <c r="F35" s="4"/>
      <c r="G35" s="4"/>
      <c r="H35" s="4"/>
    </row>
    <row r="36" spans="1:8" ht="20.25" customHeight="1" x14ac:dyDescent="0.35">
      <c r="A36" s="3"/>
      <c r="B36" s="4"/>
      <c r="C36" s="8"/>
      <c r="D36" s="9"/>
      <c r="E36" s="9"/>
      <c r="F36" s="4"/>
      <c r="G36" s="4"/>
      <c r="H36" s="4"/>
    </row>
    <row r="37" spans="1:8" ht="20.25" customHeight="1" x14ac:dyDescent="0.35">
      <c r="A37" s="3"/>
      <c r="B37" s="4"/>
      <c r="C37" s="8"/>
      <c r="D37" s="9"/>
      <c r="E37" s="9"/>
      <c r="F37" s="4"/>
      <c r="G37" s="4"/>
      <c r="H37" s="4"/>
    </row>
    <row r="38" spans="1:8" ht="20.25" customHeight="1" x14ac:dyDescent="0.35">
      <c r="A38" s="3"/>
      <c r="B38" s="4"/>
      <c r="C38" s="8"/>
      <c r="D38" s="9"/>
      <c r="E38" s="9"/>
      <c r="F38" s="4"/>
      <c r="G38" s="4"/>
      <c r="H38" s="4"/>
    </row>
    <row r="39" spans="1:8" ht="20.25" customHeight="1" x14ac:dyDescent="0.35">
      <c r="A39" s="3"/>
      <c r="B39" s="4"/>
      <c r="C39" s="8"/>
      <c r="D39" s="9"/>
      <c r="E39" s="9"/>
      <c r="F39" s="4"/>
      <c r="G39" s="4"/>
      <c r="H39" s="4"/>
    </row>
    <row r="40" spans="1:8" ht="20.25" customHeight="1" x14ac:dyDescent="0.35">
      <c r="A40" s="3"/>
      <c r="B40" s="4"/>
      <c r="C40" s="8"/>
      <c r="D40" s="9"/>
      <c r="E40" s="9"/>
      <c r="F40" s="4"/>
      <c r="G40" s="4"/>
      <c r="H40" s="4"/>
    </row>
    <row r="41" spans="1:8" ht="20.25" customHeight="1" x14ac:dyDescent="0.35">
      <c r="A41" s="3"/>
      <c r="B41" s="4"/>
      <c r="C41" s="8"/>
      <c r="D41" s="9"/>
      <c r="E41" s="9"/>
      <c r="F41" s="4"/>
      <c r="G41" s="4"/>
      <c r="H41" s="4"/>
    </row>
    <row r="42" spans="1:8" ht="20.25" customHeight="1" x14ac:dyDescent="0.35">
      <c r="A42" s="3"/>
      <c r="B42" s="4"/>
      <c r="C42" s="8"/>
      <c r="D42" s="9"/>
      <c r="E42" s="9"/>
      <c r="F42" s="4"/>
      <c r="G42" s="4"/>
      <c r="H42" s="4"/>
    </row>
    <row r="43" spans="1:8" ht="20.25" customHeight="1" x14ac:dyDescent="0.35">
      <c r="A43" s="3"/>
      <c r="B43" s="4"/>
      <c r="C43" s="8"/>
      <c r="D43" s="9"/>
      <c r="E43" s="9"/>
      <c r="F43" s="4"/>
      <c r="G43" s="4"/>
      <c r="H43" s="4"/>
    </row>
    <row r="44" spans="1:8" ht="20.25" customHeight="1" x14ac:dyDescent="0.35">
      <c r="A44" s="3"/>
      <c r="B44" s="4"/>
      <c r="C44" s="8"/>
      <c r="D44" s="9"/>
      <c r="E44" s="9"/>
      <c r="F44" s="4"/>
      <c r="G44" s="4"/>
      <c r="H44" s="4"/>
    </row>
    <row r="45" spans="1:8" ht="20.25" customHeight="1" x14ac:dyDescent="0.35">
      <c r="A45" s="3"/>
      <c r="B45" s="4"/>
      <c r="C45" s="8"/>
      <c r="D45" s="9"/>
      <c r="E45" s="9"/>
      <c r="F45" s="4"/>
      <c r="G45" s="4"/>
      <c r="H45" s="4"/>
    </row>
    <row r="46" spans="1:8" ht="20.25" customHeight="1" x14ac:dyDescent="0.35">
      <c r="A46" s="3"/>
      <c r="B46" s="4"/>
      <c r="C46" s="8"/>
      <c r="D46" s="9"/>
      <c r="E46" s="9"/>
      <c r="F46" s="4"/>
      <c r="G46" s="4"/>
      <c r="H46" s="4"/>
    </row>
    <row r="47" spans="1:8" ht="20.25" customHeight="1" x14ac:dyDescent="0.35">
      <c r="A47" s="3"/>
      <c r="B47" s="4"/>
      <c r="C47" s="8"/>
      <c r="D47" s="9"/>
      <c r="E47" s="9"/>
      <c r="F47" s="4"/>
      <c r="G47" s="4"/>
      <c r="H47" s="4"/>
    </row>
    <row r="48" spans="1:8" ht="20.25" customHeight="1" x14ac:dyDescent="0.35">
      <c r="A48" s="3"/>
      <c r="B48" s="4"/>
      <c r="C48" s="8"/>
      <c r="D48" s="9"/>
      <c r="E48" s="9"/>
      <c r="F48" s="4"/>
      <c r="G48" s="4"/>
      <c r="H48" s="4"/>
    </row>
    <row r="49" spans="1:8" ht="20.25" customHeight="1" x14ac:dyDescent="0.35">
      <c r="A49" s="3"/>
      <c r="B49" s="4"/>
      <c r="C49" s="8"/>
      <c r="D49" s="9"/>
      <c r="E49" s="9"/>
      <c r="F49" s="4"/>
      <c r="G49" s="4"/>
      <c r="H49" s="4"/>
    </row>
    <row r="50" spans="1:8" ht="20.25" customHeight="1" x14ac:dyDescent="0.35">
      <c r="A50" s="3"/>
      <c r="B50" s="4"/>
      <c r="C50" s="8"/>
      <c r="D50" s="9"/>
      <c r="E50" s="9"/>
      <c r="F50" s="4"/>
      <c r="G50" s="4"/>
      <c r="H50" s="4"/>
    </row>
    <row r="51" spans="1:8" ht="20.25" customHeight="1" x14ac:dyDescent="0.35">
      <c r="A51" s="3"/>
      <c r="B51" s="4"/>
      <c r="C51" s="8"/>
      <c r="D51" s="9"/>
      <c r="E51" s="9"/>
      <c r="F51" s="4"/>
      <c r="G51" s="4"/>
      <c r="H51" s="4"/>
    </row>
    <row r="52" spans="1:8" ht="20.25" customHeight="1" x14ac:dyDescent="0.35">
      <c r="A52" s="3"/>
      <c r="B52" s="4"/>
      <c r="C52" s="8"/>
      <c r="D52" s="9"/>
      <c r="E52" s="9"/>
      <c r="F52" s="4"/>
      <c r="G52" s="4"/>
      <c r="H52" s="4"/>
    </row>
    <row r="53" spans="1:8" ht="20.25" customHeight="1" x14ac:dyDescent="0.35">
      <c r="A53" s="3"/>
      <c r="B53" s="4"/>
      <c r="C53" s="8"/>
      <c r="D53" s="9"/>
      <c r="E53" s="9"/>
      <c r="F53" s="4"/>
      <c r="G53" s="4"/>
      <c r="H53" s="4"/>
    </row>
    <row r="54" spans="1:8" ht="20.25" customHeight="1" x14ac:dyDescent="0.35">
      <c r="A54" s="3"/>
      <c r="B54" s="4"/>
      <c r="C54" s="8"/>
      <c r="D54" s="9"/>
      <c r="E54" s="9"/>
      <c r="F54" s="4"/>
      <c r="G54" s="4"/>
      <c r="H54" s="4"/>
    </row>
    <row r="55" spans="1:8" ht="20.25" customHeight="1" x14ac:dyDescent="0.35">
      <c r="A55" s="3"/>
      <c r="B55" s="4"/>
      <c r="C55" s="8"/>
      <c r="D55" s="9"/>
      <c r="E55" s="9"/>
      <c r="F55" s="4"/>
      <c r="G55" s="4"/>
      <c r="H55" s="4"/>
    </row>
    <row r="56" spans="1:8" ht="20.25" customHeight="1" x14ac:dyDescent="0.35">
      <c r="A56" s="3"/>
      <c r="B56" s="4"/>
      <c r="C56" s="8"/>
      <c r="D56" s="9"/>
      <c r="E56" s="9"/>
      <c r="F56" s="4"/>
      <c r="G56" s="4"/>
      <c r="H56" s="4"/>
    </row>
    <row r="57" spans="1:8" ht="20.25" customHeight="1" x14ac:dyDescent="0.35">
      <c r="A57" s="3"/>
      <c r="B57" s="4"/>
      <c r="C57" s="8"/>
      <c r="D57" s="9"/>
      <c r="E57" s="9"/>
      <c r="F57" s="4"/>
      <c r="G57" s="4"/>
      <c r="H57" s="4"/>
    </row>
    <row r="58" spans="1:8" ht="20.25" customHeight="1" x14ac:dyDescent="0.35">
      <c r="A58" s="3"/>
      <c r="B58" s="4"/>
      <c r="C58" s="8"/>
      <c r="D58" s="9"/>
      <c r="E58" s="9"/>
      <c r="F58" s="4"/>
      <c r="G58" s="4"/>
      <c r="H58" s="4"/>
    </row>
    <row r="59" spans="1:8" ht="20.25" customHeight="1" x14ac:dyDescent="0.35">
      <c r="A59" s="3"/>
      <c r="B59" s="4"/>
      <c r="C59" s="8"/>
      <c r="D59" s="9"/>
      <c r="E59" s="9"/>
      <c r="F59" s="4"/>
      <c r="G59" s="4"/>
      <c r="H59" s="4"/>
    </row>
    <row r="60" spans="1:8" ht="20.25" customHeight="1" x14ac:dyDescent="0.35">
      <c r="A60" s="3"/>
      <c r="B60" s="4"/>
      <c r="C60" s="8"/>
      <c r="D60" s="9"/>
      <c r="E60" s="9"/>
      <c r="F60" s="4"/>
      <c r="G60" s="4"/>
      <c r="H60" s="4"/>
    </row>
    <row r="61" spans="1:8" ht="20.25" customHeight="1" x14ac:dyDescent="0.35">
      <c r="A61" s="3"/>
      <c r="B61" s="4"/>
      <c r="C61" s="8"/>
      <c r="D61" s="9"/>
      <c r="E61" s="9"/>
      <c r="F61" s="4"/>
      <c r="G61" s="4"/>
      <c r="H61" s="4"/>
    </row>
    <row r="62" spans="1:8" ht="20.25" customHeight="1" x14ac:dyDescent="0.35">
      <c r="A62" s="3"/>
      <c r="B62" s="4"/>
      <c r="C62" s="8"/>
      <c r="D62" s="9"/>
      <c r="E62" s="9"/>
      <c r="F62" s="4"/>
      <c r="G62" s="4"/>
      <c r="H62" s="4"/>
    </row>
    <row r="63" spans="1:8" ht="20.25" customHeight="1" x14ac:dyDescent="0.35">
      <c r="A63" s="3"/>
      <c r="B63" s="4"/>
      <c r="C63" s="8"/>
      <c r="D63" s="9"/>
      <c r="E63" s="9"/>
      <c r="F63" s="4"/>
      <c r="G63" s="4"/>
      <c r="H63" s="4"/>
    </row>
    <row r="64" spans="1:8" ht="20.25" customHeight="1" x14ac:dyDescent="0.35">
      <c r="A64" s="3"/>
      <c r="B64" s="4"/>
      <c r="C64" s="8"/>
      <c r="D64" s="9"/>
      <c r="E64" s="9"/>
      <c r="F64" s="4"/>
      <c r="G64" s="4"/>
      <c r="H64" s="4"/>
    </row>
    <row r="65" spans="1:9" ht="20.25" customHeight="1" x14ac:dyDescent="0.35">
      <c r="A65" s="3"/>
      <c r="B65" s="4"/>
      <c r="C65" s="8"/>
      <c r="D65" s="9"/>
      <c r="E65" s="9"/>
      <c r="F65" s="4"/>
      <c r="G65" s="4"/>
      <c r="H65" s="4"/>
    </row>
    <row r="66" spans="1:9" ht="20.25" customHeight="1" x14ac:dyDescent="0.35">
      <c r="A66" s="3"/>
      <c r="B66" s="4"/>
      <c r="C66" s="8"/>
      <c r="D66" s="9"/>
      <c r="E66" s="9"/>
      <c r="F66" s="4"/>
      <c r="G66" s="4"/>
      <c r="H66" s="4"/>
    </row>
    <row r="67" spans="1:9" ht="20.25" customHeight="1" x14ac:dyDescent="0.35">
      <c r="A67" s="3"/>
      <c r="B67" s="4"/>
      <c r="C67" s="8"/>
      <c r="D67" s="9"/>
      <c r="E67" s="9"/>
      <c r="F67" s="4"/>
      <c r="G67" s="4"/>
      <c r="H67" s="4"/>
    </row>
    <row r="68" spans="1:9" ht="20.25" customHeight="1" x14ac:dyDescent="0.35">
      <c r="A68" s="3"/>
      <c r="B68" s="4"/>
      <c r="C68" s="8"/>
      <c r="D68" s="9"/>
      <c r="E68" s="9"/>
      <c r="F68" s="4"/>
      <c r="G68" s="4"/>
      <c r="H68" s="4"/>
    </row>
    <row r="69" spans="1:9" ht="20.25" customHeight="1" x14ac:dyDescent="0.35">
      <c r="A69" s="3"/>
      <c r="B69" s="4"/>
      <c r="C69" s="8"/>
      <c r="D69" s="9"/>
      <c r="E69" s="9"/>
      <c r="F69" s="4"/>
      <c r="G69" s="4"/>
      <c r="H69" s="4"/>
    </row>
    <row r="70" spans="1:9" ht="20.25" customHeight="1" x14ac:dyDescent="0.35">
      <c r="A70" s="3"/>
      <c r="B70" s="4"/>
      <c r="C70" s="8"/>
      <c r="D70" s="9"/>
      <c r="E70" s="9"/>
      <c r="F70" s="4"/>
      <c r="G70" s="4"/>
      <c r="H70" s="4"/>
    </row>
    <row r="71" spans="1:9" ht="20.25" customHeight="1" x14ac:dyDescent="0.35">
      <c r="A71" s="3"/>
      <c r="B71" s="4"/>
      <c r="C71" s="8"/>
      <c r="D71" s="9"/>
      <c r="E71" s="9"/>
      <c r="F71" s="4"/>
      <c r="G71" s="4"/>
      <c r="H71" s="4"/>
    </row>
    <row r="72" spans="1:9" ht="20.25" customHeight="1" x14ac:dyDescent="0.35">
      <c r="A72" s="3"/>
      <c r="B72" s="4"/>
      <c r="C72" s="8"/>
      <c r="D72" s="9"/>
      <c r="E72" s="9"/>
      <c r="F72" s="4"/>
      <c r="G72" s="4"/>
      <c r="H72" s="4"/>
    </row>
    <row r="73" spans="1:9" ht="20.25" customHeight="1" x14ac:dyDescent="0.35">
      <c r="A73" s="3"/>
      <c r="B73" s="4"/>
      <c r="C73" s="8"/>
      <c r="D73" s="9"/>
      <c r="E73" s="9"/>
      <c r="F73" s="4"/>
      <c r="G73" s="4"/>
      <c r="H73" s="4"/>
    </row>
    <row r="74" spans="1:9" ht="20.25" customHeight="1" x14ac:dyDescent="0.35">
      <c r="A74" s="3"/>
      <c r="B74" s="4"/>
      <c r="C74" s="8"/>
      <c r="D74" s="9"/>
      <c r="E74" s="9"/>
      <c r="F74" s="4"/>
      <c r="G74" s="4"/>
      <c r="H74" s="4"/>
    </row>
    <row r="75" spans="1:9" ht="20.25" customHeight="1" x14ac:dyDescent="0.35">
      <c r="A75" s="3"/>
      <c r="B75" s="4"/>
      <c r="C75" s="8"/>
      <c r="D75" s="9"/>
      <c r="E75" s="9"/>
      <c r="F75" s="4"/>
      <c r="G75" s="4"/>
      <c r="H75" s="4"/>
    </row>
    <row r="76" spans="1:9" ht="20.25" customHeight="1" x14ac:dyDescent="0.35">
      <c r="A76" s="3"/>
      <c r="B76" s="10"/>
      <c r="C76" s="8"/>
      <c r="D76" s="9"/>
      <c r="E76" s="9"/>
      <c r="F76" s="9"/>
      <c r="G76" s="4"/>
      <c r="H76" s="4"/>
      <c r="I76" s="4"/>
    </row>
    <row r="77" spans="1:9" ht="20.25" customHeight="1" x14ac:dyDescent="0.35">
      <c r="A77" s="3"/>
      <c r="B77" s="10"/>
      <c r="C77" s="8"/>
      <c r="D77" s="9"/>
      <c r="E77" s="9"/>
      <c r="F77" s="9"/>
      <c r="G77" s="4"/>
      <c r="H77" s="4"/>
      <c r="I77" s="4"/>
    </row>
    <row r="78" spans="1:9" ht="20.25" customHeight="1" x14ac:dyDescent="0.35">
      <c r="A78" s="3"/>
      <c r="B78" s="10"/>
      <c r="C78" s="8"/>
      <c r="D78" s="9"/>
      <c r="E78" s="9"/>
      <c r="F78" s="9"/>
      <c r="G78" s="4"/>
      <c r="H78" s="4"/>
      <c r="I78" s="4"/>
    </row>
    <row r="79" spans="1:9" ht="20.25" customHeight="1" x14ac:dyDescent="0.35">
      <c r="A79" s="3"/>
      <c r="B79" s="10"/>
      <c r="C79" s="8"/>
      <c r="D79" s="9"/>
      <c r="E79" s="9"/>
      <c r="F79" s="9"/>
      <c r="G79" s="4"/>
      <c r="H79" s="4"/>
      <c r="I79" s="4"/>
    </row>
    <row r="80" spans="1:9" ht="20.25" customHeight="1" x14ac:dyDescent="0.35">
      <c r="A80" s="3"/>
      <c r="B80" s="10"/>
      <c r="C80" s="8"/>
      <c r="D80" s="9"/>
      <c r="E80" s="9"/>
      <c r="F80" s="9"/>
      <c r="G80" s="4"/>
      <c r="H80" s="4"/>
      <c r="I80" s="4"/>
    </row>
    <row r="81" spans="1:9" ht="20.25" customHeight="1" x14ac:dyDescent="0.35">
      <c r="A81" s="3"/>
      <c r="B81" s="10"/>
      <c r="C81" s="8"/>
      <c r="D81" s="9"/>
      <c r="E81" s="9"/>
      <c r="F81" s="9"/>
      <c r="G81" s="4"/>
      <c r="H81" s="4"/>
      <c r="I81" s="4"/>
    </row>
    <row r="82" spans="1:9" ht="20.25" customHeight="1" x14ac:dyDescent="0.35">
      <c r="A82" s="3"/>
      <c r="B82" s="10"/>
      <c r="C82" s="8"/>
      <c r="D82" s="9"/>
      <c r="E82" s="9"/>
      <c r="F82" s="9"/>
      <c r="G82" s="4"/>
      <c r="H82" s="4"/>
      <c r="I82" s="4"/>
    </row>
    <row r="83" spans="1:9" ht="20.25" customHeight="1" x14ac:dyDescent="0.35">
      <c r="A83" s="3"/>
      <c r="B83" s="10"/>
      <c r="C83" s="8"/>
      <c r="D83" s="9"/>
      <c r="E83" s="9"/>
      <c r="F83" s="9"/>
      <c r="G83" s="4"/>
      <c r="H83" s="4"/>
      <c r="I83" s="4"/>
    </row>
    <row r="84" spans="1:9" ht="20.25" customHeight="1" x14ac:dyDescent="0.35">
      <c r="A84" s="3"/>
      <c r="B84" s="10"/>
      <c r="C84" s="8"/>
      <c r="D84" s="9"/>
      <c r="E84" s="9"/>
      <c r="F84" s="9"/>
      <c r="G84" s="4"/>
      <c r="H84" s="4"/>
      <c r="I84" s="4"/>
    </row>
    <row r="85" spans="1:9" ht="20.25" customHeight="1" x14ac:dyDescent="0.35">
      <c r="A85" s="3"/>
      <c r="B85" s="10"/>
      <c r="C85" s="8"/>
      <c r="D85" s="9"/>
      <c r="E85" s="9"/>
      <c r="F85" s="9"/>
      <c r="G85" s="4"/>
      <c r="H85" s="4"/>
      <c r="I85" s="4"/>
    </row>
    <row r="86" spans="1:9" ht="20.25" customHeight="1" x14ac:dyDescent="0.35">
      <c r="A86" s="3"/>
      <c r="B86" s="10"/>
      <c r="C86" s="8"/>
      <c r="D86" s="9"/>
      <c r="E86" s="9"/>
      <c r="F86" s="9"/>
      <c r="G86" s="4"/>
      <c r="H86" s="4"/>
      <c r="I86" s="4"/>
    </row>
    <row r="87" spans="1:9" ht="20.25" customHeight="1" x14ac:dyDescent="0.35">
      <c r="A87" s="3"/>
      <c r="B87" s="10"/>
      <c r="C87" s="8"/>
      <c r="D87" s="9"/>
      <c r="E87" s="9"/>
      <c r="F87" s="9"/>
      <c r="G87" s="4"/>
      <c r="H87" s="4"/>
      <c r="I87" s="4"/>
    </row>
    <row r="88" spans="1:9" ht="20.25" customHeight="1" x14ac:dyDescent="0.35">
      <c r="A88" s="3"/>
      <c r="B88" s="10"/>
      <c r="C88" s="8"/>
      <c r="D88" s="9"/>
      <c r="E88" s="9"/>
      <c r="F88" s="9"/>
      <c r="G88" s="4"/>
      <c r="H88" s="4"/>
      <c r="I88" s="4"/>
    </row>
    <row r="89" spans="1:9" ht="20.25" customHeight="1" x14ac:dyDescent="0.35">
      <c r="A89" s="3"/>
      <c r="B89" s="10"/>
      <c r="C89" s="8"/>
      <c r="D89" s="9"/>
      <c r="E89" s="9"/>
      <c r="F89" s="9"/>
      <c r="G89" s="4"/>
      <c r="H89" s="4"/>
      <c r="I89" s="4"/>
    </row>
    <row r="90" spans="1:9" ht="20.25" customHeight="1" x14ac:dyDescent="0.35">
      <c r="A90" s="3"/>
      <c r="B90" s="10"/>
      <c r="C90" s="8"/>
      <c r="D90" s="9"/>
      <c r="E90" s="9"/>
      <c r="F90" s="9"/>
      <c r="G90" s="4"/>
      <c r="H90" s="4"/>
      <c r="I90" s="4"/>
    </row>
    <row r="91" spans="1:9" ht="20.25" customHeight="1" x14ac:dyDescent="0.35">
      <c r="A91" s="3"/>
      <c r="B91" s="10"/>
      <c r="C91" s="8"/>
      <c r="D91" s="9"/>
      <c r="E91" s="9"/>
      <c r="F91" s="9"/>
      <c r="G91" s="4"/>
      <c r="H91" s="4"/>
      <c r="I91" s="4"/>
    </row>
    <row r="92" spans="1:9" ht="20.25" customHeight="1" x14ac:dyDescent="0.35">
      <c r="A92" s="3"/>
      <c r="B92" s="10"/>
      <c r="C92" s="8"/>
      <c r="D92" s="9"/>
      <c r="E92" s="9"/>
      <c r="F92" s="9"/>
      <c r="G92" s="4"/>
      <c r="H92" s="4"/>
      <c r="I92" s="4"/>
    </row>
    <row r="93" spans="1:9" ht="20.25" customHeight="1" x14ac:dyDescent="0.35">
      <c r="A93" s="3"/>
      <c r="B93" s="10"/>
      <c r="C93" s="8"/>
      <c r="D93" s="9"/>
      <c r="E93" s="9"/>
      <c r="F93" s="9"/>
      <c r="G93" s="4"/>
      <c r="H93" s="4"/>
      <c r="I93" s="4"/>
    </row>
    <row r="94" spans="1:9" ht="20.25" customHeight="1" x14ac:dyDescent="0.35">
      <c r="A94" s="3"/>
      <c r="B94" s="10"/>
      <c r="C94" s="8"/>
      <c r="D94" s="9"/>
      <c r="E94" s="9"/>
      <c r="F94" s="9"/>
      <c r="G94" s="4"/>
      <c r="H94" s="4"/>
      <c r="I94" s="4"/>
    </row>
    <row r="95" spans="1:9" ht="20.25" customHeight="1" x14ac:dyDescent="0.35">
      <c r="A95" s="3"/>
      <c r="B95" s="10"/>
      <c r="C95" s="8"/>
      <c r="D95" s="9"/>
      <c r="E95" s="9"/>
      <c r="F95" s="9"/>
      <c r="G95" s="4"/>
      <c r="H95" s="4"/>
      <c r="I95" s="4"/>
    </row>
    <row r="96" spans="1:9" ht="20.25" customHeight="1" x14ac:dyDescent="0.35">
      <c r="A96" s="3"/>
      <c r="B96" s="10"/>
      <c r="C96" s="8"/>
      <c r="D96" s="9"/>
      <c r="E96" s="9"/>
      <c r="F96" s="9"/>
      <c r="G96" s="4"/>
      <c r="H96" s="4"/>
      <c r="I96" s="4"/>
    </row>
    <row r="97" spans="1:9" ht="20.25" customHeight="1" x14ac:dyDescent="0.35">
      <c r="A97" s="3"/>
      <c r="B97" s="10"/>
      <c r="C97" s="8"/>
      <c r="D97" s="9"/>
      <c r="E97" s="9"/>
      <c r="F97" s="9"/>
      <c r="G97" s="4"/>
      <c r="H97" s="4"/>
      <c r="I97" s="4"/>
    </row>
    <row r="98" spans="1:9" ht="20.25" customHeight="1" x14ac:dyDescent="0.35">
      <c r="A98" s="3"/>
      <c r="B98" s="10"/>
      <c r="C98" s="8"/>
      <c r="D98" s="9"/>
      <c r="E98" s="9"/>
      <c r="F98" s="9"/>
      <c r="G98" s="4"/>
      <c r="H98" s="4"/>
      <c r="I98" s="4"/>
    </row>
    <row r="99" spans="1:9" ht="20.25" customHeight="1" x14ac:dyDescent="0.35">
      <c r="A99" s="3"/>
      <c r="B99" s="10"/>
      <c r="C99" s="8"/>
      <c r="D99" s="9"/>
      <c r="E99" s="9"/>
      <c r="F99" s="9"/>
      <c r="G99" s="4"/>
      <c r="H99" s="4"/>
      <c r="I99" s="4"/>
    </row>
    <row r="100" spans="1:9" ht="20.25" customHeight="1" x14ac:dyDescent="0.35">
      <c r="A100" s="3"/>
      <c r="B100" s="10"/>
      <c r="C100" s="8"/>
      <c r="D100" s="9"/>
      <c r="E100" s="9"/>
      <c r="F100" s="9"/>
      <c r="G100" s="4"/>
      <c r="H100" s="4"/>
      <c r="I100" s="4"/>
    </row>
    <row r="101" spans="1:9" ht="20.25" customHeight="1" x14ac:dyDescent="0.35">
      <c r="A101" s="3"/>
      <c r="B101" s="10"/>
      <c r="C101" s="8"/>
      <c r="D101" s="9"/>
      <c r="E101" s="9"/>
      <c r="F101" s="9"/>
      <c r="G101" s="4"/>
      <c r="H101" s="4"/>
      <c r="I101" s="4"/>
    </row>
    <row r="102" spans="1:9" ht="20.25" customHeight="1" x14ac:dyDescent="0.35">
      <c r="A102" s="3"/>
      <c r="B102" s="10"/>
      <c r="C102" s="8"/>
      <c r="D102" s="9"/>
      <c r="E102" s="9"/>
      <c r="F102" s="9"/>
      <c r="G102" s="4"/>
      <c r="H102" s="4"/>
      <c r="I102" s="4"/>
    </row>
    <row r="103" spans="1:9" ht="20.25" customHeight="1" x14ac:dyDescent="0.35">
      <c r="A103" s="3"/>
      <c r="B103" s="10"/>
      <c r="C103" s="8"/>
      <c r="D103" s="9"/>
      <c r="E103" s="9"/>
      <c r="F103" s="9"/>
      <c r="G103" s="4"/>
      <c r="H103" s="4"/>
      <c r="I103" s="4"/>
    </row>
    <row r="104" spans="1:9" ht="20.25" customHeight="1" x14ac:dyDescent="0.35">
      <c r="A104" s="3"/>
      <c r="B104" s="10"/>
      <c r="C104" s="8"/>
      <c r="D104" s="9"/>
      <c r="E104" s="9"/>
      <c r="F104" s="9"/>
      <c r="G104" s="4"/>
      <c r="H104" s="4"/>
      <c r="I104" s="4"/>
    </row>
    <row r="105" spans="1:9" ht="20.25" customHeight="1" x14ac:dyDescent="0.35">
      <c r="A105" s="3"/>
      <c r="B105" s="10"/>
      <c r="C105" s="8"/>
      <c r="D105" s="9"/>
      <c r="E105" s="9"/>
      <c r="F105" s="9"/>
      <c r="G105" s="4"/>
      <c r="H105" s="4"/>
      <c r="I105" s="4"/>
    </row>
    <row r="106" spans="1:9" ht="20.25" customHeight="1" x14ac:dyDescent="0.35">
      <c r="A106" s="3"/>
      <c r="B106" s="10"/>
      <c r="C106" s="8"/>
      <c r="D106" s="9"/>
      <c r="E106" s="9"/>
      <c r="F106" s="9"/>
      <c r="G106" s="4"/>
      <c r="H106" s="4"/>
      <c r="I106" s="4"/>
    </row>
    <row r="107" spans="1:9" ht="20.25" customHeight="1" x14ac:dyDescent="0.35">
      <c r="A107" s="3"/>
      <c r="B107" s="10"/>
      <c r="C107" s="8"/>
      <c r="D107" s="9"/>
      <c r="E107" s="9"/>
      <c r="F107" s="9"/>
      <c r="G107" s="4"/>
      <c r="H107" s="4"/>
      <c r="I107" s="4"/>
    </row>
    <row r="108" spans="1:9" ht="20.25" customHeight="1" x14ac:dyDescent="0.35">
      <c r="A108" s="3"/>
      <c r="B108" s="10"/>
      <c r="C108" s="8"/>
      <c r="D108" s="9"/>
      <c r="E108" s="9"/>
      <c r="F108" s="9"/>
      <c r="G108" s="4"/>
      <c r="H108" s="4"/>
      <c r="I108" s="4"/>
    </row>
    <row r="109" spans="1:9" ht="20.25" customHeight="1" x14ac:dyDescent="0.35">
      <c r="A109" s="3"/>
      <c r="B109" s="10"/>
      <c r="C109" s="8"/>
      <c r="D109" s="9"/>
      <c r="E109" s="9"/>
      <c r="F109" s="9"/>
      <c r="G109" s="4"/>
      <c r="H109" s="4"/>
      <c r="I109" s="4"/>
    </row>
    <row r="110" spans="1:9" ht="20.25" customHeight="1" x14ac:dyDescent="0.35">
      <c r="A110" s="3"/>
      <c r="B110" s="10"/>
      <c r="C110" s="8"/>
      <c r="D110" s="9"/>
      <c r="E110" s="9"/>
      <c r="F110" s="9"/>
      <c r="G110" s="4"/>
      <c r="H110" s="4"/>
      <c r="I110" s="4"/>
    </row>
    <row r="111" spans="1:9" ht="20.25" customHeight="1" x14ac:dyDescent="0.35">
      <c r="A111" s="3"/>
      <c r="B111" s="10"/>
      <c r="C111" s="8"/>
      <c r="D111" s="9"/>
      <c r="E111" s="9"/>
      <c r="F111" s="9"/>
      <c r="G111" s="4"/>
      <c r="H111" s="4"/>
      <c r="I111" s="4"/>
    </row>
    <row r="112" spans="1:9" ht="20.25" customHeight="1" x14ac:dyDescent="0.35">
      <c r="A112" s="3"/>
      <c r="B112" s="10"/>
      <c r="C112" s="8"/>
      <c r="D112" s="9"/>
      <c r="E112" s="9"/>
      <c r="F112" s="9"/>
      <c r="G112" s="4"/>
      <c r="H112" s="4"/>
      <c r="I112" s="4"/>
    </row>
    <row r="113" spans="1:9" ht="20.25" customHeight="1" x14ac:dyDescent="0.35">
      <c r="A113" s="3"/>
      <c r="B113" s="10"/>
      <c r="C113" s="8"/>
      <c r="D113" s="9"/>
      <c r="E113" s="9"/>
      <c r="F113" s="9"/>
      <c r="G113" s="4"/>
      <c r="H113" s="4"/>
      <c r="I113" s="4"/>
    </row>
    <row r="114" spans="1:9" ht="20.25" customHeight="1" x14ac:dyDescent="0.35">
      <c r="A114" s="3"/>
      <c r="B114" s="10"/>
      <c r="C114" s="8"/>
      <c r="D114" s="9"/>
      <c r="E114" s="9"/>
      <c r="F114" s="9"/>
      <c r="G114" s="4"/>
      <c r="H114" s="4"/>
      <c r="I114" s="4"/>
    </row>
    <row r="115" spans="1:9" ht="20.25" customHeight="1" x14ac:dyDescent="0.35">
      <c r="A115" s="3"/>
      <c r="B115" s="10"/>
      <c r="C115" s="8"/>
      <c r="D115" s="9"/>
      <c r="E115" s="9"/>
      <c r="F115" s="9"/>
      <c r="G115" s="4"/>
      <c r="H115" s="4"/>
      <c r="I115" s="4"/>
    </row>
    <row r="116" spans="1:9" ht="20.25" customHeight="1" x14ac:dyDescent="0.35">
      <c r="A116" s="3"/>
      <c r="B116" s="10"/>
      <c r="C116" s="8"/>
      <c r="D116" s="9"/>
      <c r="E116" s="9"/>
      <c r="F116" s="9"/>
      <c r="G116" s="4"/>
      <c r="H116" s="4"/>
      <c r="I116" s="4"/>
    </row>
    <row r="117" spans="1:9" ht="20.25" customHeight="1" x14ac:dyDescent="0.35">
      <c r="A117" s="3"/>
      <c r="B117" s="10"/>
      <c r="C117" s="8"/>
      <c r="D117" s="9"/>
      <c r="E117" s="9"/>
      <c r="F117" s="9"/>
      <c r="G117" s="4"/>
      <c r="H117" s="4"/>
      <c r="I117" s="4"/>
    </row>
    <row r="118" spans="1:9" ht="20.25" customHeight="1" x14ac:dyDescent="0.35">
      <c r="A118" s="3"/>
      <c r="B118" s="10"/>
      <c r="C118" s="8"/>
      <c r="D118" s="9"/>
      <c r="E118" s="9"/>
      <c r="F118" s="9"/>
      <c r="G118" s="4"/>
      <c r="H118" s="4"/>
      <c r="I118" s="4"/>
    </row>
    <row r="119" spans="1:9" ht="20.25" customHeight="1" x14ac:dyDescent="0.35">
      <c r="A119" s="3"/>
      <c r="B119" s="10"/>
      <c r="C119" s="8"/>
      <c r="D119" s="9"/>
      <c r="E119" s="9"/>
      <c r="F119" s="9"/>
      <c r="G119" s="4"/>
      <c r="H119" s="4"/>
      <c r="I119" s="4"/>
    </row>
    <row r="120" spans="1:9" ht="20.25" customHeight="1" x14ac:dyDescent="0.35">
      <c r="A120" s="3"/>
      <c r="B120" s="10"/>
      <c r="C120" s="8"/>
      <c r="D120" s="9"/>
      <c r="E120" s="9"/>
      <c r="F120" s="9"/>
      <c r="G120" s="4"/>
      <c r="H120" s="4"/>
      <c r="I120" s="4"/>
    </row>
    <row r="121" spans="1:9" ht="20.25" customHeight="1" x14ac:dyDescent="0.35">
      <c r="A121" s="3"/>
      <c r="B121" s="10"/>
      <c r="C121" s="8"/>
      <c r="D121" s="9"/>
      <c r="E121" s="9"/>
      <c r="F121" s="9"/>
      <c r="G121" s="4"/>
      <c r="H121" s="4"/>
      <c r="I121" s="4"/>
    </row>
    <row r="122" spans="1:9" ht="20.25" customHeight="1" x14ac:dyDescent="0.35">
      <c r="A122" s="3"/>
      <c r="B122" s="10"/>
      <c r="C122" s="8"/>
      <c r="D122" s="9"/>
      <c r="E122" s="9"/>
      <c r="F122" s="9"/>
      <c r="G122" s="4"/>
      <c r="H122" s="4"/>
      <c r="I122" s="4"/>
    </row>
    <row r="123" spans="1:9" ht="20.25" customHeight="1" x14ac:dyDescent="0.35">
      <c r="A123" s="3"/>
      <c r="B123" s="10"/>
      <c r="C123" s="8"/>
      <c r="D123" s="9"/>
      <c r="E123" s="9"/>
      <c r="F123" s="9"/>
      <c r="G123" s="4"/>
      <c r="H123" s="4"/>
      <c r="I123" s="4"/>
    </row>
    <row r="124" spans="1:9" ht="20.25" customHeight="1" x14ac:dyDescent="0.35">
      <c r="A124" s="3"/>
      <c r="B124" s="10"/>
      <c r="C124" s="8"/>
      <c r="D124" s="9"/>
      <c r="E124" s="9"/>
      <c r="F124" s="9"/>
      <c r="G124" s="4"/>
      <c r="H124" s="4"/>
      <c r="I124" s="4"/>
    </row>
    <row r="125" spans="1:9" ht="20.25" customHeight="1" x14ac:dyDescent="0.35">
      <c r="A125" s="3"/>
      <c r="B125" s="10"/>
      <c r="C125" s="8"/>
      <c r="D125" s="9"/>
      <c r="E125" s="9"/>
      <c r="F125" s="9"/>
      <c r="G125" s="4"/>
      <c r="H125" s="4"/>
      <c r="I125" s="4"/>
    </row>
    <row r="126" spans="1:9" ht="20.25" customHeight="1" x14ac:dyDescent="0.35">
      <c r="A126" s="3"/>
      <c r="B126" s="10"/>
      <c r="C126" s="8"/>
      <c r="D126" s="9"/>
      <c r="E126" s="9"/>
      <c r="F126" s="9"/>
      <c r="G126" s="4"/>
      <c r="H126" s="4"/>
      <c r="I126" s="4"/>
    </row>
    <row r="127" spans="1:9" ht="20.25" customHeight="1" x14ac:dyDescent="0.35">
      <c r="A127" s="3"/>
      <c r="B127" s="10"/>
      <c r="C127" s="8"/>
      <c r="D127" s="9"/>
      <c r="E127" s="9"/>
      <c r="F127" s="9"/>
      <c r="G127" s="4"/>
      <c r="H127" s="4"/>
      <c r="I127" s="4"/>
    </row>
    <row r="128" spans="1:9" ht="20.25" customHeight="1" x14ac:dyDescent="0.35">
      <c r="A128" s="3"/>
      <c r="B128" s="10"/>
      <c r="C128" s="8"/>
      <c r="D128" s="9"/>
      <c r="E128" s="9"/>
      <c r="F128" s="9"/>
      <c r="G128" s="4"/>
      <c r="H128" s="4"/>
      <c r="I128" s="4"/>
    </row>
    <row r="129" spans="1:9" ht="20.25" customHeight="1" x14ac:dyDescent="0.35">
      <c r="A129" s="3"/>
      <c r="B129" s="10"/>
      <c r="C129" s="8"/>
      <c r="D129" s="9"/>
      <c r="E129" s="9"/>
      <c r="F129" s="9"/>
      <c r="G129" s="4"/>
      <c r="H129" s="4"/>
      <c r="I129" s="4"/>
    </row>
    <row r="130" spans="1:9" ht="20.25" customHeight="1" x14ac:dyDescent="0.35">
      <c r="A130" s="3"/>
      <c r="B130" s="10"/>
      <c r="C130" s="8"/>
      <c r="D130" s="9"/>
      <c r="E130" s="9"/>
      <c r="F130" s="9"/>
      <c r="G130" s="4"/>
      <c r="H130" s="4"/>
      <c r="I130" s="4"/>
    </row>
    <row r="131" spans="1:9" ht="20.25" customHeight="1" x14ac:dyDescent="0.35">
      <c r="A131" s="3"/>
      <c r="B131" s="10"/>
      <c r="C131" s="8"/>
      <c r="D131" s="9"/>
      <c r="E131" s="9"/>
      <c r="F131" s="9"/>
      <c r="G131" s="4"/>
      <c r="H131" s="4"/>
      <c r="I131" s="4"/>
    </row>
    <row r="132" spans="1:9" ht="20.25" customHeight="1" x14ac:dyDescent="0.35">
      <c r="A132" s="3"/>
      <c r="B132" s="10"/>
      <c r="C132" s="8"/>
      <c r="D132" s="9"/>
      <c r="E132" s="9"/>
      <c r="F132" s="9"/>
      <c r="G132" s="4"/>
      <c r="H132" s="4"/>
      <c r="I132" s="4"/>
    </row>
    <row r="133" spans="1:9" ht="20.25" customHeight="1" x14ac:dyDescent="0.35">
      <c r="A133" s="3"/>
      <c r="B133" s="10"/>
      <c r="C133" s="8"/>
      <c r="D133" s="9"/>
      <c r="E133" s="9"/>
      <c r="F133" s="9"/>
      <c r="G133" s="4"/>
      <c r="H133" s="4"/>
      <c r="I133" s="4"/>
    </row>
    <row r="134" spans="1:9" ht="20.25" customHeight="1" x14ac:dyDescent="0.35">
      <c r="A134" s="3"/>
      <c r="B134" s="10"/>
      <c r="C134" s="8"/>
      <c r="D134" s="9"/>
      <c r="E134" s="9"/>
      <c r="F134" s="9"/>
      <c r="G134" s="4"/>
      <c r="H134" s="4"/>
      <c r="I134" s="4"/>
    </row>
    <row r="135" spans="1:9" ht="20.25" customHeight="1" x14ac:dyDescent="0.35">
      <c r="A135" s="3"/>
      <c r="B135" s="10"/>
      <c r="C135" s="8"/>
      <c r="D135" s="9"/>
      <c r="E135" s="9"/>
      <c r="F135" s="9"/>
      <c r="G135" s="4"/>
      <c r="H135" s="4"/>
      <c r="I135" s="4"/>
    </row>
    <row r="136" spans="1:9" ht="20.25" customHeight="1" x14ac:dyDescent="0.35">
      <c r="A136" s="3"/>
      <c r="B136" s="10"/>
      <c r="C136" s="8"/>
      <c r="D136" s="9"/>
      <c r="E136" s="9"/>
      <c r="F136" s="9"/>
      <c r="G136" s="4"/>
      <c r="H136" s="4"/>
      <c r="I136" s="4"/>
    </row>
    <row r="137" spans="1:9" ht="20.25" customHeight="1" x14ac:dyDescent="0.35">
      <c r="A137" s="3"/>
      <c r="B137" s="10"/>
      <c r="C137" s="8"/>
      <c r="D137" s="9"/>
      <c r="E137" s="9"/>
      <c r="F137" s="9"/>
      <c r="G137" s="4"/>
      <c r="H137" s="4"/>
      <c r="I137" s="4"/>
    </row>
    <row r="138" spans="1:9" ht="20.25" customHeight="1" x14ac:dyDescent="0.35">
      <c r="A138" s="3"/>
      <c r="B138" s="10"/>
      <c r="C138" s="8"/>
      <c r="D138" s="9"/>
      <c r="E138" s="9"/>
      <c r="F138" s="9"/>
      <c r="G138" s="4"/>
      <c r="H138" s="4"/>
      <c r="I138" s="4"/>
    </row>
    <row r="139" spans="1:9" ht="20.25" customHeight="1" x14ac:dyDescent="0.35">
      <c r="A139" s="3"/>
      <c r="B139" s="10"/>
      <c r="C139" s="8"/>
      <c r="D139" s="9"/>
      <c r="E139" s="9"/>
      <c r="F139" s="9"/>
      <c r="G139" s="4"/>
      <c r="H139" s="4"/>
      <c r="I139" s="4"/>
    </row>
    <row r="140" spans="1:9" ht="20.25" customHeight="1" x14ac:dyDescent="0.35">
      <c r="A140" s="3"/>
      <c r="B140" s="10"/>
      <c r="C140" s="8"/>
      <c r="D140" s="9"/>
      <c r="E140" s="9"/>
      <c r="F140" s="9"/>
      <c r="G140" s="4"/>
      <c r="H140" s="4"/>
      <c r="I140" s="4"/>
    </row>
    <row r="141" spans="1:9" ht="20.25" customHeight="1" x14ac:dyDescent="0.35">
      <c r="A141" s="3"/>
      <c r="B141" s="10"/>
      <c r="C141" s="8"/>
      <c r="D141" s="9"/>
      <c r="E141" s="9"/>
      <c r="F141" s="9"/>
      <c r="G141" s="4"/>
      <c r="H141" s="4"/>
      <c r="I141" s="4"/>
    </row>
    <row r="142" spans="1:9" ht="20.25" customHeight="1" x14ac:dyDescent="0.35">
      <c r="A142" s="3"/>
      <c r="B142" s="10"/>
      <c r="C142" s="8"/>
      <c r="D142" s="9"/>
      <c r="E142" s="9"/>
      <c r="F142" s="9"/>
      <c r="G142" s="4"/>
      <c r="H142" s="4"/>
      <c r="I142" s="4"/>
    </row>
    <row r="143" spans="1:9" ht="20.25" customHeight="1" x14ac:dyDescent="0.35">
      <c r="A143" s="3"/>
      <c r="B143" s="10"/>
      <c r="C143" s="8"/>
      <c r="D143" s="9"/>
      <c r="E143" s="9"/>
      <c r="F143" s="9"/>
      <c r="G143" s="4"/>
      <c r="H143" s="4"/>
      <c r="I143" s="4"/>
    </row>
    <row r="144" spans="1:9" ht="20.25" customHeight="1" x14ac:dyDescent="0.35">
      <c r="A144" s="3"/>
      <c r="B144" s="10"/>
      <c r="C144" s="8"/>
      <c r="D144" s="9"/>
      <c r="E144" s="9"/>
      <c r="F144" s="9"/>
      <c r="G144" s="4"/>
      <c r="H144" s="4"/>
      <c r="I144" s="4"/>
    </row>
    <row r="145" spans="1:9" ht="20.25" customHeight="1" x14ac:dyDescent="0.35">
      <c r="A145" s="3"/>
      <c r="B145" s="10"/>
      <c r="C145" s="8"/>
      <c r="D145" s="9"/>
      <c r="E145" s="9"/>
      <c r="F145" s="9"/>
      <c r="G145" s="4"/>
      <c r="H145" s="4"/>
      <c r="I145" s="4"/>
    </row>
    <row r="146" spans="1:9" ht="20.25" customHeight="1" x14ac:dyDescent="0.35">
      <c r="A146" s="3"/>
      <c r="B146" s="10"/>
      <c r="C146" s="8"/>
      <c r="D146" s="9"/>
      <c r="E146" s="9"/>
      <c r="F146" s="9"/>
      <c r="G146" s="4"/>
      <c r="H146" s="4"/>
      <c r="I146" s="4"/>
    </row>
    <row r="147" spans="1:9" ht="20.25" customHeight="1" x14ac:dyDescent="0.35">
      <c r="A147" s="3"/>
      <c r="B147" s="10"/>
      <c r="C147" s="8"/>
      <c r="D147" s="9"/>
      <c r="E147" s="9"/>
      <c r="F147" s="9"/>
      <c r="G147" s="4"/>
      <c r="H147" s="4"/>
      <c r="I147" s="4"/>
    </row>
    <row r="148" spans="1:9" ht="20.25" customHeight="1" x14ac:dyDescent="0.35">
      <c r="A148" s="3"/>
      <c r="B148" s="10"/>
      <c r="C148" s="8"/>
      <c r="D148" s="9"/>
      <c r="E148" s="9"/>
      <c r="F148" s="9"/>
      <c r="G148" s="4"/>
      <c r="H148" s="4"/>
      <c r="I148" s="4"/>
    </row>
    <row r="149" spans="1:9" ht="20.25" customHeight="1" x14ac:dyDescent="0.35">
      <c r="A149" s="3"/>
      <c r="B149" s="10"/>
      <c r="C149" s="8"/>
      <c r="D149" s="9"/>
      <c r="E149" s="9"/>
      <c r="F149" s="9"/>
      <c r="G149" s="4"/>
      <c r="H149" s="4"/>
      <c r="I149" s="4"/>
    </row>
    <row r="150" spans="1:9" ht="20.25" customHeight="1" x14ac:dyDescent="0.35">
      <c r="A150" s="3"/>
      <c r="B150" s="10"/>
      <c r="C150" s="8"/>
      <c r="D150" s="9"/>
      <c r="E150" s="9"/>
      <c r="F150" s="9"/>
      <c r="G150" s="4"/>
      <c r="H150" s="4"/>
      <c r="I150" s="4"/>
    </row>
    <row r="151" spans="1:9" ht="20.25" customHeight="1" x14ac:dyDescent="0.35">
      <c r="A151" s="3"/>
      <c r="B151" s="10"/>
      <c r="C151" s="8"/>
      <c r="D151" s="9"/>
      <c r="E151" s="9"/>
      <c r="F151" s="9"/>
      <c r="G151" s="4"/>
      <c r="H151" s="4"/>
      <c r="I151" s="4"/>
    </row>
    <row r="152" spans="1:9" ht="20.25" customHeight="1" x14ac:dyDescent="0.35">
      <c r="A152" s="3"/>
      <c r="B152" s="10"/>
      <c r="C152" s="8"/>
      <c r="D152" s="9"/>
      <c r="E152" s="9"/>
      <c r="F152" s="9"/>
      <c r="G152" s="4"/>
      <c r="H152" s="4"/>
      <c r="I152" s="4"/>
    </row>
    <row r="153" spans="1:9" ht="20.25" customHeight="1" x14ac:dyDescent="0.35">
      <c r="A153" s="3"/>
      <c r="B153" s="10"/>
      <c r="C153" s="8"/>
      <c r="D153" s="9"/>
      <c r="E153" s="9"/>
      <c r="F153" s="9"/>
      <c r="G153" s="4"/>
      <c r="H153" s="4"/>
      <c r="I153" s="4"/>
    </row>
    <row r="154" spans="1:9" ht="20.25" customHeight="1" x14ac:dyDescent="0.35">
      <c r="A154" s="3"/>
      <c r="B154" s="10"/>
      <c r="C154" s="8"/>
      <c r="D154" s="9"/>
      <c r="E154" s="9"/>
      <c r="F154" s="9"/>
      <c r="G154" s="4"/>
      <c r="H154" s="4"/>
      <c r="I154" s="4"/>
    </row>
    <row r="155" spans="1:9" ht="20.25" customHeight="1" x14ac:dyDescent="0.35">
      <c r="A155" s="3"/>
      <c r="B155" s="10"/>
      <c r="C155" s="8"/>
      <c r="D155" s="9"/>
      <c r="E155" s="9"/>
      <c r="F155" s="9"/>
      <c r="G155" s="4"/>
      <c r="H155" s="4"/>
      <c r="I155" s="4"/>
    </row>
    <row r="156" spans="1:9" ht="20.25" customHeight="1" x14ac:dyDescent="0.35">
      <c r="A156" s="3"/>
      <c r="B156" s="10"/>
      <c r="C156" s="8"/>
      <c r="D156" s="9"/>
      <c r="E156" s="9"/>
      <c r="F156" s="9"/>
      <c r="G156" s="4"/>
      <c r="H156" s="4"/>
      <c r="I156" s="4"/>
    </row>
    <row r="157" spans="1:9" ht="20.25" customHeight="1" x14ac:dyDescent="0.35">
      <c r="A157" s="3"/>
      <c r="B157" s="10"/>
      <c r="C157" s="8"/>
      <c r="D157" s="9"/>
      <c r="E157" s="9"/>
      <c r="F157" s="9"/>
      <c r="G157" s="4"/>
      <c r="H157" s="4"/>
      <c r="I157" s="4"/>
    </row>
    <row r="158" spans="1:9" ht="20.25" customHeight="1" x14ac:dyDescent="0.35">
      <c r="A158" s="3"/>
      <c r="B158" s="10"/>
      <c r="C158" s="8"/>
      <c r="D158" s="9"/>
      <c r="E158" s="9"/>
      <c r="F158" s="9"/>
      <c r="G158" s="4"/>
      <c r="H158" s="4"/>
      <c r="I158" s="4"/>
    </row>
    <row r="159" spans="1:9" ht="20.25" customHeight="1" x14ac:dyDescent="0.35">
      <c r="A159" s="3"/>
      <c r="B159" s="10"/>
      <c r="C159" s="8"/>
      <c r="D159" s="9"/>
      <c r="E159" s="9"/>
      <c r="F159" s="9"/>
      <c r="G159" s="4"/>
      <c r="H159" s="4"/>
      <c r="I159" s="4"/>
    </row>
    <row r="160" spans="1:9" ht="20.25" customHeight="1" x14ac:dyDescent="0.35">
      <c r="A160" s="3"/>
      <c r="B160" s="10"/>
      <c r="C160" s="8"/>
      <c r="D160" s="9"/>
      <c r="E160" s="9"/>
      <c r="F160" s="9"/>
      <c r="G160" s="4"/>
      <c r="H160" s="4"/>
      <c r="I160" s="4"/>
    </row>
    <row r="161" spans="1:9" ht="20.25" customHeight="1" x14ac:dyDescent="0.35">
      <c r="A161" s="3"/>
      <c r="B161" s="10"/>
      <c r="C161" s="8"/>
      <c r="D161" s="9"/>
      <c r="E161" s="9"/>
      <c r="F161" s="9"/>
      <c r="G161" s="4"/>
      <c r="H161" s="4"/>
      <c r="I161" s="4"/>
    </row>
    <row r="162" spans="1:9" ht="20.25" customHeight="1" x14ac:dyDescent="0.35">
      <c r="A162" s="3"/>
      <c r="B162" s="10"/>
      <c r="C162" s="8"/>
      <c r="D162" s="9"/>
      <c r="E162" s="9"/>
      <c r="F162" s="9"/>
      <c r="G162" s="4"/>
      <c r="H162" s="4"/>
      <c r="I162" s="4"/>
    </row>
    <row r="163" spans="1:9" ht="20.25" customHeight="1" x14ac:dyDescent="0.35">
      <c r="A163" s="3"/>
      <c r="B163" s="10"/>
      <c r="C163" s="8"/>
      <c r="D163" s="9"/>
      <c r="E163" s="9"/>
      <c r="F163" s="9"/>
      <c r="G163" s="4"/>
      <c r="H163" s="4"/>
      <c r="I163" s="4"/>
    </row>
    <row r="164" spans="1:9" ht="20.25" customHeight="1" x14ac:dyDescent="0.35">
      <c r="A164" s="3"/>
      <c r="B164" s="10"/>
      <c r="C164" s="8"/>
      <c r="D164" s="9"/>
      <c r="E164" s="9"/>
      <c r="F164" s="9"/>
      <c r="G164" s="4"/>
      <c r="H164" s="4"/>
      <c r="I164" s="4"/>
    </row>
    <row r="165" spans="1:9" ht="20.25" customHeight="1" x14ac:dyDescent="0.35">
      <c r="A165" s="3"/>
      <c r="B165" s="10"/>
      <c r="C165" s="8"/>
      <c r="D165" s="9"/>
      <c r="E165" s="9"/>
      <c r="F165" s="9"/>
      <c r="G165" s="4"/>
      <c r="H165" s="4"/>
      <c r="I165" s="4"/>
    </row>
    <row r="166" spans="1:9" ht="20.25" customHeight="1" x14ac:dyDescent="0.35">
      <c r="A166" s="3"/>
      <c r="B166" s="10"/>
      <c r="C166" s="8"/>
      <c r="D166" s="9"/>
      <c r="E166" s="9"/>
      <c r="F166" s="9"/>
      <c r="G166" s="4"/>
      <c r="H166" s="4"/>
      <c r="I166" s="4"/>
    </row>
    <row r="167" spans="1:9" ht="20.25" customHeight="1" x14ac:dyDescent="0.35">
      <c r="A167" s="3"/>
      <c r="B167" s="10"/>
      <c r="C167" s="8"/>
      <c r="D167" s="9"/>
      <c r="E167" s="9"/>
      <c r="F167" s="9"/>
      <c r="G167" s="4"/>
      <c r="H167" s="4"/>
      <c r="I167" s="4"/>
    </row>
    <row r="168" spans="1:9" ht="20.25" customHeight="1" x14ac:dyDescent="0.35">
      <c r="A168" s="3"/>
      <c r="B168" s="10"/>
      <c r="C168" s="8"/>
      <c r="D168" s="9"/>
      <c r="E168" s="9"/>
      <c r="F168" s="9"/>
      <c r="G168" s="4"/>
      <c r="H168" s="4"/>
      <c r="I168" s="4"/>
    </row>
    <row r="169" spans="1:9" ht="20.25" customHeight="1" x14ac:dyDescent="0.35">
      <c r="A169" s="3"/>
      <c r="B169" s="10"/>
      <c r="C169" s="8"/>
      <c r="D169" s="9"/>
      <c r="E169" s="9"/>
      <c r="F169" s="9"/>
      <c r="G169" s="4"/>
      <c r="H169" s="4"/>
      <c r="I169" s="4"/>
    </row>
    <row r="170" spans="1:9" ht="20.25" customHeight="1" x14ac:dyDescent="0.35">
      <c r="A170" s="3"/>
      <c r="B170" s="10"/>
      <c r="C170" s="8"/>
      <c r="D170" s="9"/>
      <c r="E170" s="9"/>
      <c r="F170" s="9"/>
      <c r="G170" s="4"/>
      <c r="H170" s="4"/>
      <c r="I170" s="4"/>
    </row>
    <row r="171" spans="1:9" ht="20.25" customHeight="1" x14ac:dyDescent="0.35">
      <c r="A171" s="3"/>
      <c r="B171" s="10"/>
      <c r="C171" s="8"/>
      <c r="D171" s="9"/>
      <c r="E171" s="9"/>
      <c r="F171" s="9"/>
      <c r="G171" s="4"/>
      <c r="H171" s="4"/>
      <c r="I171" s="4"/>
    </row>
    <row r="172" spans="1:9" ht="20.25" customHeight="1" x14ac:dyDescent="0.35">
      <c r="A172" s="3"/>
      <c r="B172" s="10"/>
      <c r="C172" s="8"/>
      <c r="D172" s="9"/>
      <c r="E172" s="9"/>
      <c r="F172" s="9"/>
      <c r="G172" s="4"/>
      <c r="H172" s="4"/>
      <c r="I172" s="4"/>
    </row>
    <row r="173" spans="1:9" ht="20.25" customHeight="1" x14ac:dyDescent="0.35">
      <c r="A173" s="3"/>
      <c r="B173" s="10"/>
      <c r="C173" s="8"/>
      <c r="D173" s="9"/>
      <c r="E173" s="9"/>
      <c r="F173" s="9"/>
      <c r="G173" s="4"/>
      <c r="H173" s="4"/>
      <c r="I173" s="4"/>
    </row>
    <row r="174" spans="1:9" ht="20.25" customHeight="1" x14ac:dyDescent="0.35">
      <c r="A174" s="3"/>
      <c r="B174" s="10"/>
      <c r="C174" s="8"/>
      <c r="D174" s="9"/>
      <c r="E174" s="9"/>
      <c r="F174" s="9"/>
      <c r="G174" s="4"/>
      <c r="H174" s="4"/>
      <c r="I174" s="4"/>
    </row>
    <row r="175" spans="1:9" ht="20.25" customHeight="1" x14ac:dyDescent="0.35">
      <c r="A175" s="3"/>
      <c r="B175" s="10"/>
      <c r="C175" s="8"/>
      <c r="D175" s="9"/>
      <c r="E175" s="9"/>
      <c r="F175" s="9"/>
      <c r="G175" s="4"/>
      <c r="H175" s="4"/>
      <c r="I175" s="4"/>
    </row>
    <row r="176" spans="1:9" ht="20.25" customHeight="1" x14ac:dyDescent="0.35">
      <c r="A176" s="3"/>
      <c r="B176" s="10"/>
      <c r="C176" s="8"/>
      <c r="D176" s="9"/>
      <c r="E176" s="9"/>
      <c r="F176" s="9"/>
      <c r="G176" s="4"/>
      <c r="H176" s="4"/>
      <c r="I176" s="4"/>
    </row>
    <row r="177" spans="1:9" ht="20.25" customHeight="1" x14ac:dyDescent="0.35">
      <c r="A177" s="3"/>
      <c r="B177" s="10"/>
      <c r="C177" s="8"/>
      <c r="D177" s="9"/>
      <c r="E177" s="9"/>
      <c r="F177" s="9"/>
      <c r="G177" s="4"/>
      <c r="H177" s="4"/>
      <c r="I177" s="4"/>
    </row>
    <row r="178" spans="1:9" ht="20.25" customHeight="1" x14ac:dyDescent="0.35">
      <c r="A178" s="3"/>
      <c r="B178" s="10"/>
      <c r="C178" s="8"/>
      <c r="D178" s="9"/>
      <c r="E178" s="9"/>
      <c r="F178" s="9"/>
      <c r="G178" s="4"/>
      <c r="H178" s="4"/>
      <c r="I178" s="4"/>
    </row>
    <row r="179" spans="1:9" ht="20.25" customHeight="1" x14ac:dyDescent="0.35">
      <c r="A179" s="3"/>
      <c r="B179" s="10"/>
      <c r="C179" s="8"/>
      <c r="D179" s="9"/>
      <c r="E179" s="9"/>
      <c r="F179" s="9"/>
      <c r="G179" s="4"/>
      <c r="H179" s="4"/>
      <c r="I179" s="4"/>
    </row>
    <row r="180" spans="1:9" ht="20.25" customHeight="1" x14ac:dyDescent="0.35">
      <c r="A180" s="3"/>
      <c r="B180" s="10"/>
      <c r="C180" s="8"/>
      <c r="D180" s="9"/>
      <c r="E180" s="9"/>
      <c r="F180" s="9"/>
      <c r="G180" s="4"/>
      <c r="H180" s="4"/>
      <c r="I180" s="4"/>
    </row>
    <row r="181" spans="1:9" ht="20.25" customHeight="1" x14ac:dyDescent="0.35">
      <c r="A181" s="3"/>
      <c r="B181" s="10"/>
      <c r="C181" s="8"/>
      <c r="D181" s="9"/>
      <c r="E181" s="9"/>
      <c r="F181" s="9"/>
      <c r="G181" s="4"/>
      <c r="H181" s="4"/>
      <c r="I181" s="4"/>
    </row>
    <row r="182" spans="1:9" ht="20.25" customHeight="1" x14ac:dyDescent="0.35">
      <c r="A182" s="3"/>
      <c r="B182" s="10"/>
      <c r="C182" s="8"/>
      <c r="D182" s="9"/>
      <c r="E182" s="9"/>
      <c r="F182" s="9"/>
      <c r="G182" s="4"/>
      <c r="H182" s="4"/>
      <c r="I182" s="4"/>
    </row>
    <row r="183" spans="1:9" ht="20.25" customHeight="1" x14ac:dyDescent="0.35">
      <c r="A183" s="3"/>
      <c r="B183" s="10"/>
      <c r="C183" s="8"/>
      <c r="D183" s="9"/>
      <c r="E183" s="9"/>
      <c r="F183" s="9"/>
      <c r="G183" s="4"/>
      <c r="H183" s="4"/>
      <c r="I183" s="4"/>
    </row>
    <row r="184" spans="1:9" ht="20.25" customHeight="1" x14ac:dyDescent="0.35">
      <c r="A184" s="3"/>
      <c r="B184" s="10"/>
      <c r="C184" s="8"/>
      <c r="D184" s="9"/>
      <c r="E184" s="9"/>
      <c r="F184" s="9"/>
      <c r="G184" s="4"/>
      <c r="H184" s="4"/>
      <c r="I184" s="4"/>
    </row>
    <row r="185" spans="1:9" ht="20.25" customHeight="1" x14ac:dyDescent="0.35">
      <c r="A185" s="3"/>
      <c r="B185" s="10"/>
      <c r="C185" s="8"/>
      <c r="D185" s="9"/>
      <c r="E185" s="9"/>
      <c r="F185" s="9"/>
      <c r="G185" s="4"/>
      <c r="H185" s="4"/>
      <c r="I185" s="4"/>
    </row>
    <row r="186" spans="1:9" ht="20.25" customHeight="1" x14ac:dyDescent="0.35">
      <c r="A186" s="3"/>
      <c r="B186" s="10"/>
      <c r="C186" s="8"/>
      <c r="D186" s="9"/>
      <c r="E186" s="9"/>
      <c r="F186" s="9"/>
      <c r="G186" s="4"/>
      <c r="H186" s="4"/>
      <c r="I186" s="4"/>
    </row>
    <row r="187" spans="1:9" ht="20.25" customHeight="1" x14ac:dyDescent="0.35">
      <c r="A187" s="3"/>
      <c r="B187" s="10"/>
      <c r="C187" s="8"/>
      <c r="D187" s="9"/>
      <c r="E187" s="9"/>
      <c r="F187" s="9"/>
      <c r="G187" s="4"/>
      <c r="H187" s="4"/>
      <c r="I187" s="4"/>
    </row>
    <row r="188" spans="1:9" ht="20.25" customHeight="1" x14ac:dyDescent="0.35">
      <c r="A188" s="3"/>
      <c r="B188" s="10"/>
      <c r="C188" s="8"/>
      <c r="D188" s="9"/>
      <c r="E188" s="9"/>
      <c r="F188" s="9"/>
      <c r="G188" s="4"/>
      <c r="H188" s="4"/>
      <c r="I188" s="4"/>
    </row>
    <row r="189" spans="1:9" ht="20.25" customHeight="1" x14ac:dyDescent="0.35">
      <c r="A189" s="3"/>
      <c r="B189" s="10"/>
      <c r="C189" s="8"/>
      <c r="D189" s="9"/>
      <c r="E189" s="9"/>
      <c r="F189" s="9"/>
      <c r="G189" s="4"/>
      <c r="H189" s="4"/>
      <c r="I189" s="4"/>
    </row>
    <row r="190" spans="1:9" ht="20.25" customHeight="1" x14ac:dyDescent="0.35">
      <c r="A190" s="3"/>
      <c r="B190" s="10"/>
      <c r="C190" s="8"/>
      <c r="D190" s="9"/>
      <c r="E190" s="9"/>
      <c r="F190" s="9"/>
      <c r="G190" s="4"/>
      <c r="H190" s="4"/>
      <c r="I190" s="4"/>
    </row>
    <row r="191" spans="1:9" ht="20.25" customHeight="1" x14ac:dyDescent="0.35">
      <c r="A191" s="3"/>
      <c r="B191" s="10"/>
      <c r="C191" s="8"/>
      <c r="D191" s="9"/>
      <c r="E191" s="9"/>
      <c r="F191" s="9"/>
      <c r="G191" s="4"/>
      <c r="H191" s="4"/>
      <c r="I191" s="4"/>
    </row>
    <row r="192" spans="1:9" ht="20.25" customHeight="1" x14ac:dyDescent="0.35">
      <c r="A192" s="3"/>
      <c r="B192" s="10"/>
      <c r="C192" s="8"/>
      <c r="D192" s="9"/>
      <c r="E192" s="9"/>
      <c r="F192" s="9"/>
      <c r="G192" s="4"/>
      <c r="H192" s="4"/>
      <c r="I192" s="4"/>
    </row>
    <row r="193" spans="1:9" ht="20.25" customHeight="1" x14ac:dyDescent="0.35">
      <c r="A193" s="3"/>
      <c r="B193" s="10"/>
      <c r="C193" s="8"/>
      <c r="D193" s="9"/>
      <c r="E193" s="9"/>
      <c r="F193" s="9"/>
      <c r="G193" s="4"/>
      <c r="H193" s="4"/>
      <c r="I193" s="4"/>
    </row>
    <row r="194" spans="1:9" ht="20.25" customHeight="1" x14ac:dyDescent="0.35">
      <c r="A194" s="3"/>
      <c r="B194" s="10"/>
      <c r="C194" s="8"/>
      <c r="D194" s="9"/>
      <c r="E194" s="9"/>
      <c r="F194" s="9"/>
      <c r="G194" s="4"/>
      <c r="H194" s="4"/>
      <c r="I194" s="4"/>
    </row>
    <row r="195" spans="1:9" ht="20.25" customHeight="1" x14ac:dyDescent="0.35">
      <c r="A195" s="3"/>
      <c r="B195" s="10"/>
      <c r="C195" s="8"/>
      <c r="D195" s="9"/>
      <c r="E195" s="9"/>
      <c r="F195" s="9"/>
      <c r="G195" s="4"/>
      <c r="H195" s="4"/>
      <c r="I195" s="4"/>
    </row>
    <row r="196" spans="1:9" ht="20.25" customHeight="1" x14ac:dyDescent="0.35">
      <c r="A196" s="3"/>
      <c r="B196" s="10"/>
      <c r="C196" s="8"/>
      <c r="D196" s="9"/>
      <c r="E196" s="9"/>
      <c r="F196" s="9"/>
      <c r="G196" s="4"/>
      <c r="H196" s="4"/>
      <c r="I196" s="4"/>
    </row>
    <row r="197" spans="1:9" ht="20.25" customHeight="1" x14ac:dyDescent="0.35">
      <c r="A197" s="3"/>
      <c r="B197" s="10"/>
      <c r="C197" s="8"/>
      <c r="D197" s="9"/>
      <c r="E197" s="9"/>
      <c r="F197" s="9"/>
      <c r="G197" s="4"/>
      <c r="H197" s="4"/>
      <c r="I197" s="4"/>
    </row>
    <row r="198" spans="1:9" ht="20.25" customHeight="1" x14ac:dyDescent="0.35">
      <c r="A198" s="3"/>
      <c r="B198" s="10"/>
      <c r="C198" s="8"/>
      <c r="D198" s="9"/>
      <c r="E198" s="9"/>
      <c r="F198" s="9"/>
      <c r="G198" s="4"/>
      <c r="H198" s="4"/>
      <c r="I198" s="4"/>
    </row>
    <row r="199" spans="1:9" ht="20.25" customHeight="1" x14ac:dyDescent="0.35">
      <c r="A199" s="3"/>
      <c r="B199" s="10"/>
      <c r="C199" s="8"/>
      <c r="D199" s="9"/>
      <c r="E199" s="9"/>
      <c r="F199" s="9"/>
      <c r="G199" s="4"/>
      <c r="H199" s="4"/>
      <c r="I199" s="4"/>
    </row>
    <row r="200" spans="1:9" ht="20.25" customHeight="1" x14ac:dyDescent="0.35">
      <c r="A200" s="3"/>
      <c r="B200" s="10"/>
      <c r="C200" s="8"/>
      <c r="D200" s="9"/>
      <c r="E200" s="9"/>
      <c r="F200" s="9"/>
      <c r="G200" s="4"/>
      <c r="H200" s="4"/>
      <c r="I200" s="4"/>
    </row>
    <row r="201" spans="1:9" ht="20.25" customHeight="1" x14ac:dyDescent="0.35">
      <c r="A201" s="3"/>
      <c r="B201" s="10"/>
      <c r="C201" s="8"/>
      <c r="D201" s="9"/>
      <c r="E201" s="9"/>
      <c r="F201" s="9"/>
      <c r="G201" s="4"/>
      <c r="H201" s="4"/>
      <c r="I201" s="4"/>
    </row>
    <row r="202" spans="1:9" ht="20.25" customHeight="1" x14ac:dyDescent="0.35">
      <c r="A202" s="3"/>
      <c r="B202" s="10"/>
      <c r="C202" s="8"/>
      <c r="D202" s="9"/>
      <c r="E202" s="9"/>
      <c r="F202" s="9"/>
      <c r="G202" s="4"/>
      <c r="H202" s="4"/>
      <c r="I202" s="4"/>
    </row>
    <row r="203" spans="1:9" ht="20.25" customHeight="1" x14ac:dyDescent="0.35">
      <c r="A203" s="3"/>
      <c r="B203" s="10"/>
      <c r="C203" s="8"/>
      <c r="D203" s="9"/>
      <c r="E203" s="9"/>
      <c r="F203" s="9"/>
      <c r="G203" s="4"/>
      <c r="H203" s="4"/>
      <c r="I203" s="4"/>
    </row>
    <row r="204" spans="1:9" ht="20.25" customHeight="1" x14ac:dyDescent="0.35">
      <c r="A204" s="3"/>
      <c r="B204" s="10"/>
      <c r="C204" s="8"/>
      <c r="D204" s="9"/>
      <c r="E204" s="9"/>
      <c r="F204" s="9"/>
      <c r="G204" s="4"/>
      <c r="H204" s="4"/>
      <c r="I204" s="4"/>
    </row>
    <row r="205" spans="1:9" ht="20.25" customHeight="1" x14ac:dyDescent="0.35">
      <c r="A205" s="3"/>
      <c r="B205" s="10"/>
      <c r="C205" s="8"/>
      <c r="D205" s="9"/>
      <c r="E205" s="9"/>
      <c r="F205" s="9"/>
      <c r="G205" s="4"/>
      <c r="H205" s="4"/>
      <c r="I205" s="4"/>
    </row>
    <row r="206" spans="1:9" ht="20.25" customHeight="1" x14ac:dyDescent="0.35">
      <c r="A206" s="3"/>
      <c r="B206" s="10"/>
      <c r="C206" s="8"/>
      <c r="D206" s="9"/>
      <c r="E206" s="9"/>
      <c r="F206" s="9"/>
      <c r="G206" s="4"/>
      <c r="H206" s="4"/>
      <c r="I206" s="4"/>
    </row>
    <row r="207" spans="1:9" ht="20.25" customHeight="1" x14ac:dyDescent="0.35">
      <c r="A207" s="3"/>
      <c r="B207" s="10"/>
      <c r="C207" s="8"/>
      <c r="D207" s="9"/>
      <c r="E207" s="9"/>
      <c r="F207" s="9"/>
      <c r="G207" s="4"/>
      <c r="H207" s="4"/>
      <c r="I207" s="4"/>
    </row>
    <row r="208" spans="1:9" ht="20.25" customHeight="1" x14ac:dyDescent="0.35">
      <c r="A208" s="3"/>
      <c r="B208" s="10"/>
      <c r="C208" s="8"/>
      <c r="D208" s="9"/>
      <c r="E208" s="9"/>
      <c r="F208" s="9"/>
      <c r="G208" s="4"/>
      <c r="H208" s="4"/>
      <c r="I208" s="4"/>
    </row>
    <row r="209" spans="1:9" ht="20.25" customHeight="1" x14ac:dyDescent="0.35">
      <c r="A209" s="3"/>
      <c r="B209" s="10"/>
      <c r="C209" s="8"/>
      <c r="D209" s="9"/>
      <c r="E209" s="9"/>
      <c r="F209" s="9"/>
      <c r="G209" s="4"/>
      <c r="H209" s="4"/>
      <c r="I209" s="4"/>
    </row>
    <row r="210" spans="1:9" ht="20.25" customHeight="1" x14ac:dyDescent="0.35">
      <c r="A210" s="3"/>
      <c r="B210" s="10"/>
      <c r="C210" s="8"/>
      <c r="D210" s="9"/>
      <c r="E210" s="9"/>
      <c r="F210" s="9"/>
      <c r="G210" s="4"/>
      <c r="H210" s="4"/>
      <c r="I210" s="4"/>
    </row>
    <row r="211" spans="1:9" ht="20.25" customHeight="1" x14ac:dyDescent="0.35">
      <c r="A211" s="3"/>
      <c r="B211" s="10"/>
      <c r="C211" s="8"/>
      <c r="D211" s="9"/>
      <c r="E211" s="9"/>
      <c r="F211" s="9"/>
      <c r="G211" s="4"/>
      <c r="H211" s="4"/>
      <c r="I211" s="4"/>
    </row>
    <row r="212" spans="1:9" ht="20.25" customHeight="1" x14ac:dyDescent="0.35">
      <c r="A212" s="3"/>
      <c r="B212" s="10"/>
      <c r="C212" s="8"/>
      <c r="D212" s="9"/>
      <c r="E212" s="9"/>
      <c r="F212" s="9"/>
      <c r="G212" s="4"/>
      <c r="H212" s="4"/>
      <c r="I212" s="4"/>
    </row>
    <row r="213" spans="1:9" ht="20.25" customHeight="1" x14ac:dyDescent="0.35">
      <c r="A213" s="3"/>
      <c r="B213" s="10"/>
      <c r="C213" s="8"/>
      <c r="D213" s="9"/>
      <c r="E213" s="9"/>
      <c r="F213" s="9"/>
      <c r="G213" s="4"/>
      <c r="H213" s="4"/>
      <c r="I213" s="4"/>
    </row>
    <row r="214" spans="1:9" ht="20.25" customHeight="1" x14ac:dyDescent="0.35">
      <c r="A214" s="3"/>
      <c r="B214" s="10"/>
      <c r="C214" s="8"/>
      <c r="D214" s="9"/>
      <c r="E214" s="9"/>
      <c r="F214" s="9"/>
      <c r="G214" s="4"/>
      <c r="H214" s="4"/>
      <c r="I214" s="4"/>
    </row>
    <row r="215" spans="1:9" ht="20.25" customHeight="1" x14ac:dyDescent="0.35">
      <c r="A215" s="3"/>
      <c r="B215" s="10"/>
      <c r="C215" s="8"/>
      <c r="D215" s="9"/>
      <c r="E215" s="9"/>
      <c r="F215" s="9"/>
      <c r="G215" s="4"/>
      <c r="H215" s="4"/>
      <c r="I215" s="4"/>
    </row>
    <row r="216" spans="1:9" ht="20.25" customHeight="1" x14ac:dyDescent="0.35">
      <c r="A216" s="3"/>
      <c r="B216" s="10"/>
      <c r="C216" s="8"/>
      <c r="D216" s="9"/>
      <c r="E216" s="9"/>
      <c r="F216" s="9"/>
      <c r="G216" s="4"/>
      <c r="H216" s="4"/>
      <c r="I216" s="4"/>
    </row>
    <row r="217" spans="1:9" ht="20.25" customHeight="1" x14ac:dyDescent="0.35">
      <c r="A217" s="3"/>
      <c r="B217" s="10"/>
      <c r="C217" s="8"/>
      <c r="D217" s="9"/>
      <c r="E217" s="9"/>
      <c r="F217" s="9"/>
      <c r="G217" s="4"/>
      <c r="H217" s="4"/>
      <c r="I217" s="4"/>
    </row>
    <row r="218" spans="1:9" ht="20.25" customHeight="1" x14ac:dyDescent="0.35">
      <c r="A218" s="3"/>
      <c r="B218" s="10"/>
      <c r="C218" s="8"/>
      <c r="D218" s="9"/>
      <c r="E218" s="9"/>
      <c r="F218" s="9"/>
      <c r="G218" s="4"/>
      <c r="H218" s="4"/>
      <c r="I218" s="4"/>
    </row>
    <row r="219" spans="1:9" ht="20.25" customHeight="1" x14ac:dyDescent="0.35">
      <c r="A219" s="3"/>
      <c r="B219" s="10"/>
      <c r="C219" s="8"/>
      <c r="D219" s="9"/>
      <c r="E219" s="9"/>
      <c r="F219" s="9"/>
      <c r="G219" s="4"/>
      <c r="H219" s="4"/>
      <c r="I219" s="4"/>
    </row>
    <row r="220" spans="1:9" ht="20.25" customHeight="1" x14ac:dyDescent="0.35">
      <c r="A220" s="3"/>
      <c r="B220" s="10"/>
      <c r="C220" s="8"/>
      <c r="D220" s="9"/>
      <c r="E220" s="9"/>
      <c r="F220" s="9"/>
      <c r="G220" s="4"/>
      <c r="H220" s="4"/>
      <c r="I220" s="4"/>
    </row>
    <row r="221" spans="1:9" ht="20.25" customHeight="1" x14ac:dyDescent="0.35">
      <c r="A221" s="3"/>
      <c r="B221" s="10"/>
      <c r="C221" s="8"/>
      <c r="D221" s="9"/>
      <c r="E221" s="9"/>
      <c r="F221" s="9"/>
      <c r="G221" s="4"/>
      <c r="H221" s="4"/>
      <c r="I221" s="4"/>
    </row>
    <row r="222" spans="1:9" ht="20.25" customHeight="1" x14ac:dyDescent="0.35">
      <c r="A222" s="3"/>
      <c r="B222" s="10"/>
      <c r="C222" s="8"/>
      <c r="D222" s="9"/>
      <c r="E222" s="9"/>
      <c r="F222" s="9"/>
      <c r="G222" s="4"/>
      <c r="H222" s="4"/>
      <c r="I222" s="4"/>
    </row>
    <row r="223" spans="1:9" ht="20.25" customHeight="1" x14ac:dyDescent="0.35">
      <c r="A223" s="3"/>
      <c r="B223" s="10"/>
      <c r="C223" s="8"/>
      <c r="D223" s="9"/>
      <c r="E223" s="9"/>
      <c r="F223" s="9"/>
      <c r="G223" s="4"/>
      <c r="H223" s="4"/>
      <c r="I223" s="4"/>
    </row>
    <row r="224" spans="1:9" ht="20.25" customHeight="1" x14ac:dyDescent="0.35">
      <c r="A224" s="3"/>
      <c r="B224" s="10"/>
      <c r="C224" s="8"/>
      <c r="D224" s="9"/>
      <c r="E224" s="9"/>
      <c r="F224" s="9"/>
      <c r="G224" s="4"/>
      <c r="H224" s="4"/>
      <c r="I224" s="4"/>
    </row>
    <row r="225" spans="1:9" ht="20.25" customHeight="1" x14ac:dyDescent="0.35">
      <c r="A225" s="3"/>
      <c r="B225" s="10"/>
      <c r="C225" s="8"/>
      <c r="D225" s="9"/>
      <c r="E225" s="9"/>
      <c r="F225" s="9"/>
      <c r="G225" s="4"/>
      <c r="H225" s="4"/>
      <c r="I225" s="4"/>
    </row>
    <row r="226" spans="1:9" ht="20.25" customHeight="1" x14ac:dyDescent="0.35">
      <c r="A226" s="3"/>
      <c r="B226" s="10"/>
      <c r="C226" s="8"/>
      <c r="D226" s="9"/>
      <c r="E226" s="9"/>
      <c r="F226" s="9"/>
      <c r="G226" s="4"/>
      <c r="H226" s="4"/>
      <c r="I226" s="4"/>
    </row>
    <row r="227" spans="1:9" ht="20.25" customHeight="1" x14ac:dyDescent="0.35">
      <c r="A227" s="3"/>
      <c r="B227" s="10"/>
      <c r="C227" s="8"/>
      <c r="D227" s="9"/>
      <c r="E227" s="9"/>
      <c r="F227" s="9"/>
      <c r="G227" s="4"/>
      <c r="H227" s="4"/>
      <c r="I227" s="4"/>
    </row>
    <row r="228" spans="1:9" ht="20.25" customHeight="1" x14ac:dyDescent="0.35">
      <c r="A228" s="3"/>
      <c r="B228" s="10"/>
      <c r="C228" s="8"/>
      <c r="D228" s="9"/>
      <c r="E228" s="9"/>
      <c r="F228" s="9"/>
      <c r="G228" s="4"/>
      <c r="H228" s="4"/>
      <c r="I228" s="4"/>
    </row>
    <row r="229" spans="1:9" ht="20.25" customHeight="1" x14ac:dyDescent="0.35">
      <c r="A229" s="3"/>
      <c r="B229" s="10"/>
      <c r="C229" s="8"/>
      <c r="D229" s="9"/>
      <c r="E229" s="9"/>
      <c r="F229" s="9"/>
      <c r="G229" s="4"/>
      <c r="H229" s="4"/>
      <c r="I229" s="4"/>
    </row>
    <row r="230" spans="1:9" ht="20.25" customHeight="1" x14ac:dyDescent="0.35">
      <c r="A230" s="3"/>
      <c r="B230" s="10"/>
      <c r="C230" s="8"/>
      <c r="D230" s="9"/>
      <c r="E230" s="9"/>
      <c r="F230" s="9"/>
      <c r="G230" s="4"/>
      <c r="H230" s="4"/>
      <c r="I230" s="4"/>
    </row>
    <row r="231" spans="1:9" ht="20.25" customHeight="1" x14ac:dyDescent="0.35">
      <c r="A231" s="3"/>
      <c r="B231" s="10"/>
      <c r="C231" s="8"/>
      <c r="D231" s="9"/>
      <c r="E231" s="9"/>
      <c r="F231" s="9"/>
      <c r="G231" s="4"/>
      <c r="H231" s="4"/>
      <c r="I231" s="4"/>
    </row>
    <row r="232" spans="1:9" ht="20.25" customHeight="1" x14ac:dyDescent="0.35">
      <c r="A232" s="3"/>
      <c r="B232" s="10"/>
      <c r="C232" s="8"/>
      <c r="D232" s="9"/>
      <c r="E232" s="9"/>
      <c r="F232" s="9"/>
      <c r="G232" s="4"/>
      <c r="H232" s="4"/>
      <c r="I232" s="4"/>
    </row>
    <row r="233" spans="1:9" ht="20.25" customHeight="1" x14ac:dyDescent="0.35">
      <c r="A233" s="3"/>
      <c r="B233" s="10"/>
      <c r="C233" s="8"/>
      <c r="D233" s="9"/>
      <c r="E233" s="9"/>
      <c r="F233" s="9"/>
      <c r="G233" s="4"/>
      <c r="H233" s="4"/>
      <c r="I233" s="4"/>
    </row>
    <row r="234" spans="1:9" ht="20.25" customHeight="1" x14ac:dyDescent="0.35">
      <c r="A234" s="3"/>
      <c r="B234" s="10"/>
      <c r="C234" s="8"/>
      <c r="D234" s="9"/>
      <c r="E234" s="9"/>
      <c r="F234" s="9"/>
      <c r="G234" s="4"/>
      <c r="H234" s="4"/>
      <c r="I234" s="4"/>
    </row>
    <row r="235" spans="1:9" ht="20.25" customHeight="1" x14ac:dyDescent="0.35">
      <c r="A235" s="3"/>
      <c r="B235" s="10"/>
      <c r="C235" s="8"/>
      <c r="D235" s="9"/>
      <c r="E235" s="9"/>
      <c r="F235" s="9"/>
      <c r="G235" s="4"/>
      <c r="H235" s="4"/>
      <c r="I235" s="4"/>
    </row>
    <row r="236" spans="1:9" ht="20.25" customHeight="1" x14ac:dyDescent="0.35">
      <c r="A236" s="3"/>
      <c r="B236" s="10"/>
      <c r="C236" s="8"/>
      <c r="D236" s="9"/>
      <c r="E236" s="9"/>
      <c r="F236" s="9"/>
      <c r="G236" s="4"/>
      <c r="H236" s="4"/>
      <c r="I236" s="4"/>
    </row>
    <row r="237" spans="1:9" ht="20.25" customHeight="1" x14ac:dyDescent="0.35">
      <c r="A237" s="3"/>
      <c r="B237" s="10"/>
      <c r="C237" s="8"/>
      <c r="D237" s="9"/>
      <c r="E237" s="9"/>
      <c r="F237" s="9"/>
      <c r="G237" s="4"/>
      <c r="H237" s="4"/>
      <c r="I237" s="4"/>
    </row>
    <row r="238" spans="1:9" ht="20.25" customHeight="1" x14ac:dyDescent="0.35">
      <c r="A238" s="3"/>
      <c r="B238" s="10"/>
      <c r="C238" s="8"/>
      <c r="D238" s="9"/>
      <c r="E238" s="9"/>
      <c r="F238" s="9"/>
      <c r="G238" s="4"/>
      <c r="H238" s="4"/>
      <c r="I238" s="4"/>
    </row>
    <row r="239" spans="1:9" ht="20.25" customHeight="1" x14ac:dyDescent="0.35">
      <c r="A239" s="3"/>
      <c r="B239" s="10"/>
      <c r="C239" s="8"/>
      <c r="D239" s="9"/>
      <c r="E239" s="9"/>
      <c r="F239" s="9"/>
      <c r="G239" s="4"/>
      <c r="H239" s="4"/>
      <c r="I239" s="4"/>
    </row>
    <row r="240" spans="1:9" ht="20.25" customHeight="1" x14ac:dyDescent="0.35">
      <c r="A240" s="3"/>
      <c r="B240" s="10"/>
      <c r="C240" s="8"/>
      <c r="D240" s="9"/>
      <c r="E240" s="9"/>
      <c r="F240" s="9"/>
      <c r="G240" s="4"/>
      <c r="H240" s="4"/>
      <c r="I240" s="4"/>
    </row>
    <row r="241" spans="1:9" ht="20.25" customHeight="1" x14ac:dyDescent="0.35">
      <c r="A241" s="3"/>
      <c r="B241" s="10"/>
      <c r="C241" s="8"/>
      <c r="D241" s="9"/>
      <c r="E241" s="9"/>
      <c r="F241" s="9"/>
      <c r="G241" s="4"/>
      <c r="H241" s="4"/>
      <c r="I241" s="4"/>
    </row>
    <row r="242" spans="1:9" ht="20.25" customHeight="1" x14ac:dyDescent="0.35">
      <c r="A242" s="3"/>
      <c r="B242" s="10"/>
      <c r="C242" s="8"/>
      <c r="D242" s="9"/>
      <c r="E242" s="9"/>
      <c r="F242" s="9"/>
      <c r="G242" s="4"/>
      <c r="H242" s="4"/>
      <c r="I242" s="4"/>
    </row>
    <row r="243" spans="1:9" ht="20.25" customHeight="1" x14ac:dyDescent="0.35">
      <c r="A243" s="3"/>
      <c r="B243" s="10"/>
      <c r="C243" s="8"/>
      <c r="D243" s="9"/>
      <c r="E243" s="9"/>
      <c r="F243" s="9"/>
      <c r="G243" s="4"/>
      <c r="H243" s="4"/>
      <c r="I243" s="4"/>
    </row>
    <row r="244" spans="1:9" ht="20.25" customHeight="1" x14ac:dyDescent="0.35">
      <c r="A244" s="3"/>
      <c r="B244" s="10"/>
      <c r="C244" s="8"/>
      <c r="D244" s="9"/>
      <c r="E244" s="9"/>
      <c r="F244" s="9"/>
      <c r="G244" s="4"/>
      <c r="H244" s="4"/>
      <c r="I244" s="4"/>
    </row>
    <row r="245" spans="1:9" ht="20.25" customHeight="1" x14ac:dyDescent="0.35">
      <c r="A245" s="3"/>
      <c r="B245" s="10"/>
      <c r="C245" s="8"/>
      <c r="D245" s="9"/>
      <c r="E245" s="9"/>
      <c r="F245" s="9"/>
      <c r="G245" s="4"/>
      <c r="H245" s="4"/>
      <c r="I245" s="4"/>
    </row>
    <row r="246" spans="1:9" ht="20.25" customHeight="1" x14ac:dyDescent="0.35">
      <c r="A246" s="3"/>
      <c r="B246" s="10"/>
      <c r="C246" s="8"/>
      <c r="D246" s="9"/>
      <c r="E246" s="9"/>
      <c r="F246" s="9"/>
      <c r="G246" s="4"/>
      <c r="H246" s="4"/>
      <c r="I246" s="4"/>
    </row>
    <row r="247" spans="1:9" ht="20.25" customHeight="1" x14ac:dyDescent="0.35">
      <c r="A247" s="3"/>
      <c r="B247" s="10"/>
      <c r="C247" s="8"/>
      <c r="D247" s="9"/>
      <c r="E247" s="9"/>
      <c r="F247" s="9"/>
      <c r="G247" s="4"/>
      <c r="H247" s="4"/>
      <c r="I247" s="4"/>
    </row>
    <row r="248" spans="1:9" ht="20.25" customHeight="1" x14ac:dyDescent="0.35">
      <c r="A248" s="3"/>
      <c r="B248" s="10"/>
      <c r="C248" s="8"/>
      <c r="D248" s="9"/>
      <c r="E248" s="9"/>
      <c r="F248" s="9"/>
      <c r="G248" s="4"/>
      <c r="H248" s="4"/>
      <c r="I248" s="4"/>
    </row>
    <row r="249" spans="1:9" ht="20.25" customHeight="1" x14ac:dyDescent="0.35">
      <c r="A249" s="3"/>
      <c r="B249" s="10"/>
      <c r="C249" s="8"/>
      <c r="D249" s="9"/>
      <c r="E249" s="9"/>
      <c r="F249" s="9"/>
      <c r="G249" s="4"/>
      <c r="H249" s="4"/>
      <c r="I249" s="4"/>
    </row>
    <row r="250" spans="1:9" ht="20.25" customHeight="1" x14ac:dyDescent="0.35">
      <c r="A250" s="3"/>
      <c r="B250" s="10"/>
      <c r="C250" s="8"/>
      <c r="D250" s="9"/>
      <c r="E250" s="9"/>
      <c r="F250" s="9"/>
      <c r="G250" s="4"/>
      <c r="H250" s="4"/>
      <c r="I250" s="4"/>
    </row>
    <row r="251" spans="1:9" ht="20.25" customHeight="1" x14ac:dyDescent="0.35">
      <c r="A251" s="3"/>
      <c r="B251" s="10"/>
      <c r="C251" s="8"/>
      <c r="D251" s="9"/>
      <c r="E251" s="9"/>
      <c r="F251" s="9"/>
      <c r="G251" s="4"/>
      <c r="H251" s="4"/>
      <c r="I251" s="4"/>
    </row>
    <row r="252" spans="1:9" ht="20.25" customHeight="1" x14ac:dyDescent="0.35">
      <c r="A252" s="3"/>
      <c r="B252" s="10"/>
      <c r="C252" s="8"/>
      <c r="D252" s="9"/>
      <c r="E252" s="9"/>
      <c r="F252" s="9"/>
      <c r="G252" s="4"/>
      <c r="H252" s="4"/>
      <c r="I252" s="4"/>
    </row>
    <row r="253" spans="1:9" ht="20.25" customHeight="1" x14ac:dyDescent="0.35">
      <c r="A253" s="3"/>
      <c r="B253" s="10"/>
      <c r="C253" s="8"/>
      <c r="D253" s="9"/>
      <c r="E253" s="9"/>
      <c r="F253" s="9"/>
      <c r="G253" s="4"/>
      <c r="H253" s="4"/>
      <c r="I253" s="4"/>
    </row>
    <row r="254" spans="1:9" ht="20.25" customHeight="1" x14ac:dyDescent="0.35">
      <c r="A254" s="3"/>
      <c r="B254" s="10"/>
      <c r="C254" s="8"/>
      <c r="D254" s="9"/>
      <c r="E254" s="9"/>
      <c r="F254" s="9"/>
      <c r="G254" s="4"/>
      <c r="H254" s="4"/>
      <c r="I254" s="4"/>
    </row>
    <row r="255" spans="1:9" ht="20.25" customHeight="1" x14ac:dyDescent="0.35">
      <c r="A255" s="3"/>
      <c r="B255" s="10"/>
      <c r="C255" s="8"/>
      <c r="D255" s="9"/>
      <c r="E255" s="9"/>
      <c r="F255" s="9"/>
      <c r="G255" s="4"/>
      <c r="H255" s="4"/>
      <c r="I255" s="4"/>
    </row>
    <row r="256" spans="1:9" ht="20.25" customHeight="1" x14ac:dyDescent="0.35">
      <c r="A256" s="3"/>
      <c r="B256" s="10"/>
      <c r="C256" s="8"/>
      <c r="D256" s="9"/>
      <c r="E256" s="9"/>
      <c r="F256" s="9"/>
      <c r="G256" s="4"/>
      <c r="H256" s="4"/>
      <c r="I256" s="4"/>
    </row>
    <row r="257" spans="1:9" ht="20.25" customHeight="1" x14ac:dyDescent="0.35">
      <c r="A257" s="3"/>
      <c r="B257" s="10"/>
      <c r="C257" s="8"/>
      <c r="D257" s="9"/>
      <c r="E257" s="9"/>
      <c r="F257" s="9"/>
      <c r="G257" s="4"/>
      <c r="H257" s="4"/>
      <c r="I257" s="4"/>
    </row>
    <row r="258" spans="1:9" ht="20.25" customHeight="1" x14ac:dyDescent="0.35">
      <c r="A258" s="3"/>
      <c r="B258" s="10"/>
      <c r="C258" s="8"/>
      <c r="D258" s="9"/>
      <c r="E258" s="9"/>
      <c r="F258" s="9"/>
      <c r="G258" s="4"/>
      <c r="H258" s="4"/>
      <c r="I258" s="4"/>
    </row>
    <row r="259" spans="1:9" ht="20.25" customHeight="1" x14ac:dyDescent="0.35">
      <c r="A259" s="3"/>
      <c r="B259" s="10"/>
      <c r="C259" s="8"/>
      <c r="D259" s="9"/>
      <c r="E259" s="9"/>
      <c r="F259" s="9"/>
      <c r="G259" s="4"/>
      <c r="H259" s="4"/>
      <c r="I259" s="4"/>
    </row>
    <row r="260" spans="1:9" ht="20.25" customHeight="1" x14ac:dyDescent="0.35">
      <c r="A260" s="3"/>
      <c r="B260" s="10"/>
      <c r="C260" s="8"/>
      <c r="D260" s="9"/>
      <c r="E260" s="9"/>
      <c r="F260" s="9"/>
      <c r="G260" s="4"/>
      <c r="H260" s="4"/>
      <c r="I260" s="4"/>
    </row>
    <row r="261" spans="1:9" ht="20.25" customHeight="1" x14ac:dyDescent="0.35">
      <c r="A261" s="3"/>
      <c r="B261" s="10"/>
      <c r="C261" s="8"/>
      <c r="D261" s="9"/>
      <c r="E261" s="9"/>
      <c r="F261" s="9"/>
      <c r="G261" s="4"/>
      <c r="H261" s="4"/>
      <c r="I261" s="4"/>
    </row>
    <row r="262" spans="1:9" ht="20.25" customHeight="1" x14ac:dyDescent="0.35">
      <c r="A262" s="3"/>
      <c r="B262" s="10"/>
      <c r="C262" s="8"/>
      <c r="D262" s="9"/>
      <c r="E262" s="9"/>
      <c r="F262" s="9"/>
      <c r="G262" s="4"/>
      <c r="H262" s="4"/>
      <c r="I262" s="4"/>
    </row>
    <row r="263" spans="1:9" ht="20.25" customHeight="1" x14ac:dyDescent="0.35">
      <c r="A263" s="3"/>
      <c r="B263" s="10"/>
      <c r="C263" s="8"/>
      <c r="D263" s="9"/>
      <c r="E263" s="9"/>
      <c r="F263" s="9"/>
      <c r="G263" s="4"/>
      <c r="H263" s="4"/>
      <c r="I263" s="4"/>
    </row>
    <row r="264" spans="1:9" ht="20.25" customHeight="1" x14ac:dyDescent="0.35">
      <c r="A264" s="3"/>
      <c r="B264" s="10"/>
      <c r="C264" s="8"/>
      <c r="D264" s="9"/>
      <c r="E264" s="9"/>
      <c r="F264" s="9"/>
      <c r="G264" s="4"/>
      <c r="H264" s="4"/>
      <c r="I264" s="4"/>
    </row>
    <row r="265" spans="1:9" ht="20.25" customHeight="1" x14ac:dyDescent="0.35">
      <c r="A265" s="3"/>
      <c r="B265" s="10"/>
      <c r="C265" s="8"/>
      <c r="D265" s="9"/>
      <c r="E265" s="9"/>
      <c r="F265" s="9"/>
      <c r="G265" s="4"/>
      <c r="H265" s="4"/>
      <c r="I265" s="4"/>
    </row>
    <row r="266" spans="1:9" ht="20.25" customHeight="1" x14ac:dyDescent="0.35">
      <c r="A266" s="3"/>
      <c r="B266" s="10"/>
      <c r="C266" s="8"/>
      <c r="D266" s="9"/>
      <c r="E266" s="9"/>
      <c r="F266" s="9"/>
      <c r="G266" s="4"/>
      <c r="H266" s="4"/>
      <c r="I266" s="4"/>
    </row>
    <row r="267" spans="1:9" ht="20.25" customHeight="1" x14ac:dyDescent="0.35">
      <c r="A267" s="3"/>
      <c r="B267" s="10"/>
      <c r="C267" s="8"/>
      <c r="D267" s="9"/>
      <c r="E267" s="9"/>
      <c r="F267" s="9"/>
      <c r="G267" s="4"/>
      <c r="H267" s="4"/>
      <c r="I267" s="4"/>
    </row>
    <row r="268" spans="1:9" ht="20.25" customHeight="1" x14ac:dyDescent="0.35">
      <c r="A268" s="3"/>
      <c r="B268" s="10"/>
      <c r="C268" s="8"/>
      <c r="D268" s="9"/>
      <c r="E268" s="9"/>
      <c r="F268" s="9"/>
      <c r="G268" s="4"/>
      <c r="H268" s="4"/>
      <c r="I268" s="4"/>
    </row>
    <row r="269" spans="1:9" ht="20.25" customHeight="1" x14ac:dyDescent="0.35">
      <c r="A269" s="3"/>
      <c r="B269" s="10"/>
      <c r="C269" s="8"/>
      <c r="D269" s="9"/>
      <c r="E269" s="9"/>
      <c r="F269" s="9"/>
      <c r="G269" s="4"/>
      <c r="H269" s="4"/>
      <c r="I269" s="4"/>
    </row>
    <row r="270" spans="1:9" ht="20.25" customHeight="1" x14ac:dyDescent="0.35">
      <c r="A270" s="3"/>
      <c r="B270" s="10"/>
      <c r="C270" s="8"/>
      <c r="D270" s="9"/>
      <c r="E270" s="9"/>
      <c r="F270" s="9"/>
      <c r="G270" s="4"/>
      <c r="H270" s="4"/>
      <c r="I270" s="4"/>
    </row>
    <row r="271" spans="1:9" ht="20.25" customHeight="1" x14ac:dyDescent="0.35">
      <c r="A271" s="3"/>
      <c r="B271" s="10"/>
      <c r="C271" s="8"/>
      <c r="D271" s="9"/>
      <c r="E271" s="9"/>
      <c r="F271" s="9"/>
      <c r="G271" s="4"/>
      <c r="H271" s="4"/>
      <c r="I271" s="4"/>
    </row>
    <row r="272" spans="1:9" ht="20.25" customHeight="1" x14ac:dyDescent="0.35">
      <c r="A272" s="3"/>
      <c r="B272" s="10"/>
      <c r="C272" s="8"/>
      <c r="D272" s="9"/>
      <c r="E272" s="9"/>
      <c r="F272" s="9"/>
      <c r="G272" s="4"/>
      <c r="H272" s="4"/>
      <c r="I272" s="4"/>
    </row>
    <row r="273" spans="1:9" ht="20.25" customHeight="1" x14ac:dyDescent="0.35">
      <c r="A273" s="3"/>
      <c r="B273" s="10"/>
      <c r="C273" s="8"/>
      <c r="D273" s="9"/>
      <c r="E273" s="9"/>
      <c r="F273" s="9"/>
      <c r="G273" s="4"/>
      <c r="H273" s="4"/>
      <c r="I273" s="4"/>
    </row>
    <row r="274" spans="1:9" ht="20.25" customHeight="1" x14ac:dyDescent="0.35">
      <c r="A274" s="3"/>
      <c r="B274" s="10"/>
      <c r="C274" s="8"/>
      <c r="D274" s="9"/>
      <c r="E274" s="9"/>
      <c r="F274" s="9"/>
      <c r="G274" s="4"/>
      <c r="H274" s="4"/>
      <c r="I274" s="4"/>
    </row>
    <row r="275" spans="1:9" ht="20.25" customHeight="1" x14ac:dyDescent="0.35">
      <c r="A275" s="3"/>
      <c r="B275" s="10"/>
      <c r="C275" s="8"/>
      <c r="D275" s="9"/>
      <c r="E275" s="9"/>
      <c r="F275" s="9"/>
      <c r="G275" s="4"/>
      <c r="H275" s="4"/>
      <c r="I275" s="4"/>
    </row>
    <row r="276" spans="1:9" ht="20.25" customHeight="1" x14ac:dyDescent="0.35">
      <c r="A276" s="3"/>
      <c r="B276" s="10"/>
      <c r="C276" s="8"/>
      <c r="D276" s="9"/>
      <c r="E276" s="9"/>
      <c r="F276" s="9"/>
      <c r="G276" s="4"/>
      <c r="H276" s="4"/>
      <c r="I276" s="4"/>
    </row>
    <row r="277" spans="1:9" ht="20.25" customHeight="1" x14ac:dyDescent="0.35">
      <c r="A277" s="3"/>
      <c r="B277" s="10"/>
      <c r="C277" s="8"/>
      <c r="D277" s="9"/>
      <c r="E277" s="9"/>
      <c r="F277" s="9"/>
      <c r="G277" s="4"/>
      <c r="H277" s="4"/>
      <c r="I277" s="4"/>
    </row>
    <row r="278" spans="1:9" ht="20.25" customHeight="1" x14ac:dyDescent="0.35">
      <c r="A278" s="3"/>
      <c r="B278" s="10"/>
      <c r="C278" s="8"/>
      <c r="D278" s="9"/>
      <c r="E278" s="9"/>
      <c r="F278" s="9"/>
      <c r="G278" s="4"/>
      <c r="H278" s="4"/>
      <c r="I278" s="4"/>
    </row>
    <row r="279" spans="1:9" ht="20.25" customHeight="1" x14ac:dyDescent="0.35">
      <c r="A279" s="3"/>
      <c r="B279" s="10"/>
      <c r="C279" s="8"/>
      <c r="D279" s="9"/>
      <c r="E279" s="9"/>
      <c r="F279" s="9"/>
      <c r="G279" s="4"/>
      <c r="H279" s="4"/>
      <c r="I279" s="4"/>
    </row>
    <row r="280" spans="1:9" ht="20.25" customHeight="1" x14ac:dyDescent="0.35">
      <c r="A280" s="3"/>
      <c r="B280" s="10"/>
      <c r="C280" s="8"/>
      <c r="D280" s="9"/>
      <c r="E280" s="9"/>
      <c r="F280" s="9"/>
      <c r="G280" s="4"/>
      <c r="H280" s="4"/>
      <c r="I280" s="4"/>
    </row>
    <row r="281" spans="1:9" ht="20.25" customHeight="1" x14ac:dyDescent="0.35">
      <c r="A281" s="3"/>
      <c r="B281" s="10"/>
      <c r="C281" s="8"/>
      <c r="D281" s="9"/>
      <c r="E281" s="9"/>
      <c r="F281" s="9"/>
      <c r="G281" s="4"/>
      <c r="H281" s="4"/>
      <c r="I281" s="4"/>
    </row>
    <row r="282" spans="1:9" ht="20.25" customHeight="1" x14ac:dyDescent="0.35">
      <c r="A282" s="3"/>
      <c r="B282" s="10"/>
      <c r="C282" s="8"/>
      <c r="D282" s="9"/>
      <c r="E282" s="9"/>
      <c r="F282" s="9"/>
      <c r="G282" s="4"/>
      <c r="H282" s="4"/>
      <c r="I282" s="4"/>
    </row>
    <row r="283" spans="1:9" ht="20.25" customHeight="1" x14ac:dyDescent="0.35">
      <c r="A283" s="3"/>
      <c r="B283" s="10"/>
      <c r="C283" s="8"/>
      <c r="D283" s="9"/>
      <c r="E283" s="9"/>
      <c r="F283" s="9"/>
      <c r="G283" s="4"/>
      <c r="H283" s="4"/>
      <c r="I283" s="4"/>
    </row>
    <row r="284" spans="1:9" ht="20.25" customHeight="1" x14ac:dyDescent="0.35">
      <c r="A284" s="3"/>
      <c r="B284" s="10"/>
      <c r="C284" s="8"/>
      <c r="D284" s="9"/>
      <c r="E284" s="9"/>
      <c r="F284" s="9"/>
      <c r="G284" s="4"/>
      <c r="H284" s="4"/>
      <c r="I284" s="4"/>
    </row>
    <row r="285" spans="1:9" ht="20.25" customHeight="1" x14ac:dyDescent="0.35">
      <c r="A285" s="3"/>
      <c r="B285" s="10"/>
      <c r="C285" s="8"/>
      <c r="D285" s="9"/>
      <c r="E285" s="9"/>
      <c r="F285" s="9"/>
      <c r="G285" s="4"/>
      <c r="H285" s="4"/>
      <c r="I285" s="4"/>
    </row>
    <row r="286" spans="1:9" ht="20.25" customHeight="1" x14ac:dyDescent="0.35">
      <c r="A286" s="3"/>
      <c r="B286" s="10"/>
      <c r="C286" s="8"/>
      <c r="D286" s="9"/>
      <c r="E286" s="9"/>
      <c r="F286" s="9"/>
      <c r="G286" s="4"/>
      <c r="H286" s="4"/>
      <c r="I286" s="4"/>
    </row>
    <row r="287" spans="1:9" ht="20.25" customHeight="1" x14ac:dyDescent="0.35">
      <c r="A287" s="3"/>
      <c r="B287" s="10"/>
      <c r="C287" s="8"/>
      <c r="D287" s="9"/>
      <c r="E287" s="9"/>
      <c r="F287" s="9"/>
      <c r="G287" s="4"/>
      <c r="H287" s="4"/>
      <c r="I287" s="4"/>
    </row>
    <row r="288" spans="1:9" ht="20.25" customHeight="1" x14ac:dyDescent="0.35">
      <c r="A288" s="3"/>
      <c r="B288" s="10"/>
      <c r="C288" s="8"/>
      <c r="D288" s="9"/>
      <c r="E288" s="9"/>
      <c r="F288" s="9"/>
      <c r="G288" s="4"/>
      <c r="H288" s="4"/>
      <c r="I288" s="4"/>
    </row>
    <row r="289" spans="1:9" ht="20.25" customHeight="1" x14ac:dyDescent="0.35">
      <c r="A289" s="3"/>
      <c r="B289" s="10"/>
      <c r="C289" s="8"/>
      <c r="D289" s="9"/>
      <c r="E289" s="9"/>
      <c r="F289" s="9"/>
      <c r="G289" s="4"/>
      <c r="H289" s="4"/>
      <c r="I289" s="4"/>
    </row>
    <row r="290" spans="1:9" ht="20.25" customHeight="1" x14ac:dyDescent="0.35">
      <c r="A290" s="3"/>
      <c r="B290" s="10"/>
      <c r="C290" s="8"/>
      <c r="D290" s="9"/>
      <c r="E290" s="9"/>
      <c r="F290" s="9"/>
      <c r="G290" s="4"/>
      <c r="H290" s="4"/>
      <c r="I290" s="4"/>
    </row>
    <row r="291" spans="1:9" ht="20.25" customHeight="1" x14ac:dyDescent="0.35">
      <c r="A291" s="3"/>
      <c r="B291" s="10"/>
      <c r="C291" s="8"/>
      <c r="D291" s="9"/>
      <c r="E291" s="9"/>
      <c r="F291" s="9"/>
      <c r="G291" s="4"/>
      <c r="H291" s="4"/>
      <c r="I291" s="4"/>
    </row>
    <row r="292" spans="1:9" ht="20.25" customHeight="1" x14ac:dyDescent="0.35">
      <c r="A292" s="3"/>
      <c r="B292" s="10"/>
      <c r="C292" s="8"/>
      <c r="D292" s="9"/>
      <c r="E292" s="9"/>
      <c r="F292" s="9"/>
      <c r="G292" s="4"/>
      <c r="H292" s="4"/>
      <c r="I292" s="4"/>
    </row>
    <row r="293" spans="1:9" ht="20.25" customHeight="1" x14ac:dyDescent="0.35">
      <c r="A293" s="3"/>
      <c r="B293" s="10"/>
      <c r="C293" s="8"/>
      <c r="D293" s="9"/>
      <c r="E293" s="9"/>
      <c r="F293" s="9"/>
      <c r="G293" s="4"/>
      <c r="H293" s="4"/>
      <c r="I293" s="4"/>
    </row>
    <row r="294" spans="1:9" ht="20.25" customHeight="1" x14ac:dyDescent="0.35">
      <c r="A294" s="3"/>
      <c r="B294" s="10"/>
      <c r="C294" s="8"/>
      <c r="D294" s="9"/>
      <c r="E294" s="9"/>
      <c r="F294" s="9"/>
      <c r="G294" s="4"/>
      <c r="H294" s="4"/>
      <c r="I294" s="4"/>
    </row>
    <row r="295" spans="1:9" ht="20.25" customHeight="1" x14ac:dyDescent="0.35">
      <c r="A295" s="3"/>
      <c r="B295" s="10"/>
      <c r="C295" s="8"/>
      <c r="D295" s="9"/>
      <c r="E295" s="9"/>
      <c r="F295" s="9"/>
      <c r="G295" s="4"/>
      <c r="H295" s="4"/>
      <c r="I295" s="4"/>
    </row>
    <row r="296" spans="1:9" ht="20.25" customHeight="1" x14ac:dyDescent="0.35">
      <c r="A296" s="3"/>
      <c r="B296" s="10"/>
      <c r="C296" s="8"/>
      <c r="D296" s="9"/>
      <c r="E296" s="9"/>
      <c r="F296" s="9"/>
      <c r="G296" s="4"/>
      <c r="H296" s="4"/>
      <c r="I296" s="4"/>
    </row>
    <row r="297" spans="1:9" ht="20.25" customHeight="1" x14ac:dyDescent="0.35">
      <c r="A297" s="3"/>
      <c r="B297" s="10"/>
      <c r="C297" s="8"/>
      <c r="D297" s="9"/>
      <c r="E297" s="9"/>
      <c r="F297" s="9"/>
      <c r="G297" s="4"/>
      <c r="H297" s="4"/>
      <c r="I297" s="4"/>
    </row>
    <row r="298" spans="1:9" ht="20.25" customHeight="1" x14ac:dyDescent="0.35">
      <c r="A298" s="3"/>
      <c r="B298" s="10"/>
      <c r="C298" s="8"/>
      <c r="D298" s="9"/>
      <c r="E298" s="9"/>
      <c r="F298" s="9"/>
      <c r="G298" s="4"/>
      <c r="H298" s="4"/>
      <c r="I298" s="4"/>
    </row>
    <row r="299" spans="1:9" ht="20.25" customHeight="1" x14ac:dyDescent="0.35">
      <c r="A299" s="3"/>
      <c r="B299" s="10"/>
      <c r="C299" s="8"/>
      <c r="D299" s="9"/>
      <c r="E299" s="9"/>
      <c r="F299" s="9"/>
      <c r="G299" s="4"/>
      <c r="H299" s="4"/>
      <c r="I299" s="4"/>
    </row>
    <row r="300" spans="1:9" ht="20.25" customHeight="1" x14ac:dyDescent="0.35">
      <c r="A300" s="3"/>
      <c r="B300" s="10"/>
      <c r="C300" s="8"/>
      <c r="D300" s="9"/>
      <c r="E300" s="9"/>
      <c r="F300" s="9"/>
      <c r="G300" s="4"/>
      <c r="H300" s="4"/>
      <c r="I300" s="4"/>
    </row>
  </sheetData>
  <mergeCells count="4">
    <mergeCell ref="D6:G6"/>
    <mergeCell ref="D8:F8"/>
    <mergeCell ref="A2:H2"/>
    <mergeCell ref="B4:G4"/>
  </mergeCells>
  <pageMargins left="0.25" right="0.25" top="0.75" bottom="0.75" header="0.3" footer="0.3"/>
  <pageSetup paperSize="8" orientation="portrait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>University of Oxford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Iain Hodgson</dc:creator>
  <cp:lastModifiedBy>Sandra Cleary</cp:lastModifiedBy>
  <cp:lastPrinted>2021-10-04T14:03:14Z</cp:lastPrinted>
  <dcterms:created xsi:type="dcterms:W3CDTF">2021-06-24T10:53:27Z</dcterms:created>
  <dcterms:modified xsi:type="dcterms:W3CDTF">2025-12-03T11:01:13Z</dcterms:modified>
</cp:coreProperties>
</file>